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2"/>
  </bookViews>
  <sheets>
    <sheet name="客房帮工汇总表" sheetId="6" r:id="rId1"/>
    <sheet name="客房帮工" sheetId="4" r:id="rId2"/>
    <sheet name="附件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<sst xmlns="http://schemas.openxmlformats.org/spreadsheetml/2006/main" count="71" uniqueCount="58">
  <si>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深圳时尚小镇美憬阁精选酒店劳务派遣服务客房帮工招标采购清单</t>
  </si>
  <si>
    <t>招采清单（餐饮帮工）</t>
  </si>
  <si>
    <t>代码</t>
  </si>
  <si>
    <t>项目名称</t>
  </si>
  <si>
    <t>内容</t>
  </si>
  <si>
    <t>单位</t>
  </si>
  <si>
    <t>数量</t>
  </si>
  <si>
    <t>投标上限含税总价
(元)</t>
  </si>
  <si>
    <t>投标报价含税总价
(元)</t>
  </si>
  <si>
    <t>备注</t>
  </si>
  <si>
    <t>客房帮工</t>
  </si>
  <si>
    <t>为深圳时尚小镇美憬阁精选酒店提供客房帮工服务</t>
  </si>
  <si>
    <t>项</t>
  </si>
  <si>
    <r>
      <rPr>
        <b/>
        <sz val="9"/>
        <rFont val="宋体"/>
        <charset val="134"/>
      </rPr>
      <t>备注：</t>
    </r>
    <r>
      <rPr>
        <sz val="9"/>
        <rFont val="宋体"/>
        <charset val="134"/>
      </rPr>
      <t xml:space="preserve">
1.投标报价含税单价为自主报价；
2.投标报价总价=Σ各项清单工程量*对应清单投标单价；
3.投标报价总价不得超过投标上限含税总价。
</t>
    </r>
    <r>
      <rPr>
        <b/>
        <sz val="9"/>
        <rFont val="宋体"/>
        <charset val="134"/>
      </rPr>
      <t>说明:</t>
    </r>
    <r>
      <rPr>
        <sz val="9"/>
        <rFont val="宋体"/>
        <charset val="134"/>
      </rPr>
      <t xml:space="preserve">
投标报价包含投标单位所属雇员的月工资（包括所得税）、社会保险、公积金、福利费、加班费等一切相关国家法定费用。</t>
    </r>
  </si>
  <si>
    <t>备注:请投标人严格按照本清单编制投标书，本清单格式不得更改；</t>
  </si>
  <si>
    <t>投标人代表签字：</t>
  </si>
  <si>
    <t>投标单位盖章：</t>
  </si>
  <si>
    <t>深圳时尚小镇美憬阁精选酒店劳务派遣服务客房帮工清单</t>
  </si>
  <si>
    <t>投标报价要求：</t>
  </si>
  <si>
    <t>1.本项目采用人民币报价，报价保留至小数点后2位；请投标人自行复核清单表格公式，如存在单价与合价不符，以价低者为准，中标后不予以修改；                                                                                                                              
2.请投标人自行结合行业规范、技术要求、本清单规格说明进行报价，投标报价默认满足行业标准、技术要求、清单说明的要求；                                                                                               3.投标报价包含投标单位所属雇员的月工资（包括所得税）、社会保险、公积金、福利费、加班费等一切相关国家法定费用。</t>
  </si>
  <si>
    <t>序号</t>
  </si>
  <si>
    <t>部门</t>
  </si>
  <si>
    <t>职位</t>
  </si>
  <si>
    <t>类型</t>
  </si>
  <si>
    <t>需求数
（平日）</t>
  </si>
  <si>
    <t>需求数
（节假日）</t>
  </si>
  <si>
    <t>说明</t>
  </si>
  <si>
    <t>要求</t>
  </si>
  <si>
    <t>投标报价</t>
  </si>
  <si>
    <t>平日价格</t>
  </si>
  <si>
    <t>节假日价格</t>
  </si>
  <si>
    <t>含税单价（元）</t>
  </si>
  <si>
    <t>含税总价（元）</t>
  </si>
  <si>
    <t>客房部</t>
  </si>
  <si>
    <t>PA</t>
  </si>
  <si>
    <t>临时工</t>
  </si>
  <si>
    <t>/</t>
  </si>
  <si>
    <t>男：60岁以内
女：58岁以内</t>
  </si>
  <si>
    <t>小时</t>
  </si>
  <si>
    <t>楼层服务员</t>
  </si>
  <si>
    <t>计件，一间房多少钱标准</t>
  </si>
  <si>
    <t>男：55岁以内
女：55岁以内
（有经验）</t>
  </si>
  <si>
    <t>房</t>
  </si>
  <si>
    <t>健身房服务员</t>
  </si>
  <si>
    <t>每小时帮工费</t>
  </si>
  <si>
    <t>男：60岁以内，身高165CM以上
女：55岁以内，身高155CM以上</t>
  </si>
  <si>
    <t>救生员</t>
  </si>
  <si>
    <t>男：50岁以内，身高165CM以上
持救生员证</t>
  </si>
  <si>
    <t>合计</t>
  </si>
  <si>
    <t>附件1：</t>
  </si>
  <si>
    <t>帮工要求</t>
  </si>
  <si>
    <t>1. 酒店每月按照帮工公司出勤人数、天数等进行结算（如遇增减人员的，按每人每天的标准增减服务费）； 酒店为帮工免费提供制服及免费伙食，酒店不提供住宿；</t>
  </si>
  <si>
    <t>2. 帮工公司负责所属雇员的月工资（包括所得税）、社会保险、公积金、福利费、加班费等相关国家法定费用的支付 ；</t>
  </si>
  <si>
    <t>3. 帮工公司派驻酒店的所有服务人员，需经过酒店部门经理及人力资源部面试，并且年龄参照如上，五官端正，身体健康，无任何不良嗜好，并符合深圳市劳动局用工单位规定，员工上岗前必须在酒店人力资源部办理入职手续并提供以下资料：</t>
  </si>
  <si>
    <t>临时工：</t>
  </si>
  <si>
    <t>1) 临时帮工只需要提供身份证原件 （用于蓝鸟系统识别，考勤） 及健康证原件（录入蓝鸟系统）；</t>
  </si>
  <si>
    <t>2) 客房服务员上岗前需做做房测试，合格后上岗。</t>
  </si>
  <si>
    <t>5.酒店需要临时客房服务人员时，提前 2个工作日通知乙方所需要的人数、工作地点、工作时间（时间不低于6小时/天），乙方需确保临时服务人员的派遣率达90%以上，派遣人员在90%的基础上每少一人，应承担200元/人次的违约金。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</si>
</sst>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 "/>
    <numFmt numFmtId="178" formatCode="#,##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12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6" fontId="28" fillId="0" borderId="0" applyProtection="0"/>
    <xf numFmtId="0" fontId="29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</cellStyleXfs>
  <cellXfs count="3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4" xfId="54" applyFont="1" applyBorder="1" applyAlignment="1">
      <alignment horizontal="center" vertical="center" wrapText="1"/>
    </xf>
    <xf numFmtId="0" fontId="5" fillId="0" borderId="4" xfId="62" applyFont="1" applyBorder="1" applyAlignment="1">
      <alignment horizontal="left" vertical="center"/>
    </xf>
    <xf numFmtId="0" fontId="5" fillId="0" borderId="4" xfId="62" applyFont="1" applyFill="1" applyBorder="1" applyAlignment="1">
      <alignment horizontal="left" vertical="center"/>
    </xf>
    <xf numFmtId="0" fontId="5" fillId="0" borderId="4" xfId="54" applyFont="1" applyFill="1" applyBorder="1" applyAlignment="1">
      <alignment horizontal="center" vertical="center" wrapText="1"/>
    </xf>
    <xf numFmtId="0" fontId="5" fillId="0" borderId="4" xfId="56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8" fontId="8" fillId="0" borderId="4" xfId="61" applyNumberFormat="1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 4" xfId="49"/>
    <cellStyle name="Normal 12" xfId="50"/>
    <cellStyle name="Normal 15" xfId="51"/>
    <cellStyle name="Normal 2" xfId="52"/>
    <cellStyle name="Normal 21" xfId="53"/>
    <cellStyle name="Normal 24" xfId="54"/>
    <cellStyle name="Normal 34 2" xfId="55"/>
    <cellStyle name="Normal 38" xfId="56"/>
    <cellStyle name="Standard_5SU Shanghai Pudong" xfId="57"/>
    <cellStyle name="常规 2" xfId="58"/>
    <cellStyle name="常规 2 2 3" xfId="59"/>
    <cellStyle name="常规_BQ Furniture" xfId="60"/>
    <cellStyle name="常规_Conference &amp; Office Equipment" xfId="61"/>
    <cellStyle name="常规_Storage equipment" xfId="62"/>
    <cellStyle name="普通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4" sqref="I4"/>
    </sheetView>
  </sheetViews>
  <sheetFormatPr defaultColWidth="9" defaultRowHeight="13.5"/>
  <cols>
    <col min="1" max="1" width="7" customWidth="1"/>
    <col min="2" max="2" width="11.3666666666667" customWidth="1"/>
    <col min="3" max="3" width="16.45" customWidth="1"/>
    <col min="4" max="5" width="5.45" customWidth="1"/>
    <col min="6" max="7" width="13.6333333333333" customWidth="1"/>
    <col min="8" max="8" width="26.3666666666667" customWidth="1"/>
    <col min="9" max="9" width="15" customWidth="1"/>
    <col min="10" max="10" width="14.45" customWidth="1"/>
    <col min="11" max="11" width="12.6333333333333"/>
  </cols>
  <sheetData>
    <row r="1" ht="42" customHeight="1" spans="1:8">
      <c r="A1" s="25" t="s">
        <v>0</v>
      </c>
      <c r="B1" s="25"/>
      <c r="C1" s="25"/>
      <c r="D1" s="25"/>
      <c r="E1" s="25"/>
      <c r="F1" s="25"/>
      <c r="G1" s="25"/>
      <c r="H1" s="25"/>
    </row>
    <row r="2" ht="20" customHeight="1" spans="1:8">
      <c r="A2" s="26" t="s">
        <v>1</v>
      </c>
      <c r="B2" s="26"/>
      <c r="C2" s="26"/>
      <c r="D2" s="26"/>
      <c r="E2" s="26"/>
      <c r="F2" s="26"/>
      <c r="G2" s="27"/>
      <c r="H2" s="27"/>
    </row>
    <row r="3" ht="34" customHeight="1" spans="1:8">
      <c r="A3" s="28" t="s">
        <v>2</v>
      </c>
      <c r="B3" s="29" t="s">
        <v>3</v>
      </c>
      <c r="C3" s="29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30" t="s">
        <v>9</v>
      </c>
    </row>
    <row r="4" ht="144" customHeight="1" spans="1:10">
      <c r="A4" s="31">
        <v>1</v>
      </c>
      <c r="B4" s="32" t="s">
        <v>10</v>
      </c>
      <c r="C4" s="32" t="s">
        <v>11</v>
      </c>
      <c r="D4" s="31" t="s">
        <v>12</v>
      </c>
      <c r="E4" s="31">
        <v>1</v>
      </c>
      <c r="F4" s="33">
        <v>469188.05</v>
      </c>
      <c r="G4" s="33">
        <f>+客房帮工!K11+客房帮工!M11</f>
        <v>0</v>
      </c>
      <c r="H4" s="34" t="s">
        <v>13</v>
      </c>
      <c r="J4" s="36"/>
    </row>
    <row r="6" spans="1:8">
      <c r="A6" s="35" t="s">
        <v>14</v>
      </c>
      <c r="B6" s="35"/>
      <c r="C6" s="35"/>
      <c r="D6" s="35"/>
      <c r="E6" s="35"/>
      <c r="F6" s="35"/>
      <c r="G6" s="35"/>
      <c r="H6" s="35"/>
    </row>
    <row r="8" spans="3:3">
      <c r="C8" t="s">
        <v>15</v>
      </c>
    </row>
    <row r="10" spans="3:3">
      <c r="C10" t="s">
        <v>16</v>
      </c>
    </row>
  </sheetData>
  <sheetProtection algorithmName="SHA-512" hashValue="TsIpj6XhBMc2/3Vfvy3C2ZRIu1JQmuP85lYNmyvpmdTXPo7wsldeIJqQe+OlUq4nYfICeeokiw71Z3cMtbXAEw==" saltValue="XcVVBLccLRV2qkEqpYvacw==" spinCount="100000" sheet="1" objects="1"/>
  <mergeCells count="3">
    <mergeCell ref="A1:H1"/>
    <mergeCell ref="A2:H2"/>
    <mergeCell ref="A6:H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L8" sqref="L8"/>
    </sheetView>
  </sheetViews>
  <sheetFormatPr defaultColWidth="9" defaultRowHeight="11.25"/>
  <cols>
    <col min="1" max="2" width="5.90833333333333" style="7" customWidth="1"/>
    <col min="3" max="3" width="10.3666666666667" style="7" customWidth="1"/>
    <col min="4" max="4" width="6.63333333333333" style="7" customWidth="1"/>
    <col min="5" max="5" width="7.90833333333333" style="7" customWidth="1"/>
    <col min="6" max="6" width="8.725" style="7" customWidth="1"/>
    <col min="7" max="7" width="12" style="7" customWidth="1"/>
    <col min="8" max="8" width="14.9083333333333" style="8" customWidth="1"/>
    <col min="9" max="9" width="5" style="8" customWidth="1"/>
    <col min="10" max="13" width="13.0916666666667" style="8" customWidth="1"/>
    <col min="14" max="16384" width="9" style="8"/>
  </cols>
  <sheetData>
    <row r="1" ht="48" customHeight="1" spans="1:14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6" customHeight="1" spans="1:14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47" customHeight="1" spans="1:14">
      <c r="A3" s="11" t="s">
        <v>19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24" customHeight="1" spans="1:14">
      <c r="A4" s="12" t="s">
        <v>20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 t="s">
        <v>27</v>
      </c>
      <c r="I4" s="12" t="s">
        <v>5</v>
      </c>
      <c r="J4" s="17" t="s">
        <v>28</v>
      </c>
      <c r="K4" s="18"/>
      <c r="L4" s="18"/>
      <c r="M4" s="19"/>
      <c r="N4" s="12" t="s">
        <v>9</v>
      </c>
    </row>
    <row r="5" ht="24" customHeight="1" spans="1:14">
      <c r="A5" s="12"/>
      <c r="B5" s="12"/>
      <c r="C5" s="12"/>
      <c r="D5" s="12"/>
      <c r="E5" s="12"/>
      <c r="F5" s="12"/>
      <c r="G5" s="12"/>
      <c r="H5" s="12"/>
      <c r="I5" s="12"/>
      <c r="J5" s="17" t="s">
        <v>29</v>
      </c>
      <c r="K5" s="19"/>
      <c r="L5" s="17" t="s">
        <v>30</v>
      </c>
      <c r="M5" s="19"/>
      <c r="N5" s="12"/>
    </row>
    <row r="6" ht="27" customHeight="1" spans="1:14">
      <c r="A6" s="12"/>
      <c r="B6" s="12"/>
      <c r="C6" s="12"/>
      <c r="D6" s="12"/>
      <c r="E6" s="12"/>
      <c r="F6" s="12"/>
      <c r="G6" s="12"/>
      <c r="H6" s="12"/>
      <c r="I6" s="12"/>
      <c r="J6" s="20" t="s">
        <v>31</v>
      </c>
      <c r="K6" s="20" t="s">
        <v>32</v>
      </c>
      <c r="L6" s="20" t="s">
        <v>31</v>
      </c>
      <c r="M6" s="20" t="s">
        <v>32</v>
      </c>
      <c r="N6" s="12"/>
    </row>
    <row r="7" ht="34" customHeight="1" spans="1:14">
      <c r="A7" s="13">
        <v>1</v>
      </c>
      <c r="B7" s="13" t="s">
        <v>33</v>
      </c>
      <c r="C7" s="13" t="s">
        <v>34</v>
      </c>
      <c r="D7" s="13" t="s">
        <v>35</v>
      </c>
      <c r="E7" s="13">
        <v>400</v>
      </c>
      <c r="F7" s="13">
        <v>100</v>
      </c>
      <c r="G7" s="13" t="s">
        <v>36</v>
      </c>
      <c r="H7" s="14" t="s">
        <v>37</v>
      </c>
      <c r="I7" s="13" t="s">
        <v>38</v>
      </c>
      <c r="J7" s="21"/>
      <c r="K7" s="21">
        <f>E7*J7</f>
        <v>0</v>
      </c>
      <c r="L7" s="21"/>
      <c r="M7" s="21">
        <f>F7*L7</f>
        <v>0</v>
      </c>
      <c r="N7" s="14"/>
    </row>
    <row r="8" ht="34" customHeight="1" spans="1:14">
      <c r="A8" s="13">
        <v>2</v>
      </c>
      <c r="B8" s="13" t="s">
        <v>33</v>
      </c>
      <c r="C8" s="13" t="s">
        <v>39</v>
      </c>
      <c r="D8" s="13" t="s">
        <v>35</v>
      </c>
      <c r="E8" s="13">
        <v>14988</v>
      </c>
      <c r="F8" s="13">
        <v>1000</v>
      </c>
      <c r="G8" s="13" t="s">
        <v>40</v>
      </c>
      <c r="H8" s="14" t="s">
        <v>41</v>
      </c>
      <c r="I8" s="13" t="s">
        <v>42</v>
      </c>
      <c r="J8" s="21"/>
      <c r="K8" s="21">
        <f>E8*J8</f>
        <v>0</v>
      </c>
      <c r="L8" s="21"/>
      <c r="M8" s="21">
        <f>F8*L8</f>
        <v>0</v>
      </c>
      <c r="N8" s="14"/>
    </row>
    <row r="9" ht="34" customHeight="1" spans="1:14">
      <c r="A9" s="13">
        <v>3</v>
      </c>
      <c r="B9" s="13" t="s">
        <v>33</v>
      </c>
      <c r="C9" s="13" t="s">
        <v>43</v>
      </c>
      <c r="D9" s="13" t="s">
        <v>35</v>
      </c>
      <c r="E9" s="13">
        <f>500-F9</f>
        <v>450</v>
      </c>
      <c r="F9" s="13">
        <v>50</v>
      </c>
      <c r="G9" s="13" t="s">
        <v>44</v>
      </c>
      <c r="H9" s="11" t="s">
        <v>45</v>
      </c>
      <c r="I9" s="13" t="s">
        <v>38</v>
      </c>
      <c r="J9" s="21"/>
      <c r="K9" s="21">
        <f>E9*J9</f>
        <v>0</v>
      </c>
      <c r="L9" s="21"/>
      <c r="M9" s="21">
        <f>F9*L9</f>
        <v>0</v>
      </c>
      <c r="N9" s="14"/>
    </row>
    <row r="10" ht="34" customHeight="1" spans="1:14">
      <c r="A10" s="13">
        <v>4</v>
      </c>
      <c r="B10" s="13" t="s">
        <v>33</v>
      </c>
      <c r="C10" s="13" t="s">
        <v>46</v>
      </c>
      <c r="D10" s="13" t="s">
        <v>35</v>
      </c>
      <c r="E10" s="13">
        <f>500-F10</f>
        <v>450</v>
      </c>
      <c r="F10" s="13">
        <v>50</v>
      </c>
      <c r="G10" s="13" t="s">
        <v>44</v>
      </c>
      <c r="H10" s="11" t="s">
        <v>47</v>
      </c>
      <c r="I10" s="13" t="s">
        <v>38</v>
      </c>
      <c r="J10" s="21"/>
      <c r="K10" s="21">
        <f>E10*J10</f>
        <v>0</v>
      </c>
      <c r="L10" s="21"/>
      <c r="M10" s="21">
        <f>F10*L10</f>
        <v>0</v>
      </c>
      <c r="N10" s="14"/>
    </row>
    <row r="11" ht="34" customHeight="1" spans="1:14">
      <c r="A11" s="15" t="s">
        <v>48</v>
      </c>
      <c r="B11" s="16"/>
      <c r="C11" s="16"/>
      <c r="D11" s="16"/>
      <c r="E11" s="16"/>
      <c r="F11" s="16"/>
      <c r="G11" s="16"/>
      <c r="H11" s="16"/>
      <c r="I11" s="22"/>
      <c r="J11" s="23"/>
      <c r="K11" s="23">
        <f>SUM(K7:K10)</f>
        <v>0</v>
      </c>
      <c r="L11" s="23"/>
      <c r="M11" s="23">
        <f>SUM(M7:M10)</f>
        <v>0</v>
      </c>
      <c r="N11" s="24"/>
    </row>
  </sheetData>
  <sheetProtection algorithmName="SHA-512" hashValue="iNROFvHPVaeTrpwyaQmFV7nGcMKps6vC5Ks9uOce89CUbQj1b3zaxAzf/D5Jh7v3yOsf7b8fPBfXG1E+5LC41w==" saltValue="VyDwLzXuphbVgTR6S92ZNA==" spinCount="100000" sheet="1" objects="1"/>
  <protectedRanges>
    <protectedRange sqref="L7:L10" name="区域2"/>
    <protectedRange sqref="J7:J10" name="区域1"/>
  </protectedRanges>
  <mergeCells count="17">
    <mergeCell ref="A1:N1"/>
    <mergeCell ref="A2:N2"/>
    <mergeCell ref="A3:N3"/>
    <mergeCell ref="J4:M4"/>
    <mergeCell ref="J5:K5"/>
    <mergeCell ref="L5:M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N4:N6"/>
  </mergeCells>
  <printOptions horizontalCentered="1"/>
  <pageMargins left="0.25" right="0.25" top="0.75" bottom="0.75" header="0.3" footer="0.3"/>
  <pageSetup paperSize="9" scale="4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9" sqref="A9"/>
    </sheetView>
  </sheetViews>
  <sheetFormatPr defaultColWidth="9" defaultRowHeight="13.5" outlineLevelCol="4"/>
  <cols>
    <col min="1" max="1" width="106.45" customWidth="1"/>
  </cols>
  <sheetData>
    <row r="1" spans="1:1">
      <c r="A1" t="s">
        <v>49</v>
      </c>
    </row>
    <row r="2" ht="48" customHeight="1" spans="1:1">
      <c r="A2" s="1" t="s">
        <v>50</v>
      </c>
    </row>
    <row r="3" ht="27" customHeight="1" spans="1:1">
      <c r="A3" s="2"/>
    </row>
    <row r="4" ht="27" customHeight="1" spans="1:1">
      <c r="A4" s="3" t="s">
        <v>51</v>
      </c>
    </row>
    <row r="5" ht="27" customHeight="1" spans="1:1">
      <c r="A5" s="3" t="s">
        <v>52</v>
      </c>
    </row>
    <row r="6" ht="43" customHeight="1" spans="1:5">
      <c r="A6" s="3" t="s">
        <v>53</v>
      </c>
      <c r="E6" s="4"/>
    </row>
    <row r="7" ht="27" customHeight="1" spans="1:1">
      <c r="A7" s="3" t="s">
        <v>54</v>
      </c>
    </row>
    <row r="8" ht="27" customHeight="1" spans="1:1">
      <c r="A8" s="3" t="s">
        <v>55</v>
      </c>
    </row>
    <row r="9" ht="27" customHeight="1" spans="1:1">
      <c r="A9" s="3" t="s">
        <v>56</v>
      </c>
    </row>
    <row r="10" ht="27" customHeight="1" spans="1:1">
      <c r="A10" s="3" t="s">
        <v>57</v>
      </c>
    </row>
    <row r="11" ht="27" customHeight="1" spans="1:1">
      <c r="A11" s="5"/>
    </row>
    <row r="12" spans="1:1">
      <c r="A12" s="6"/>
    </row>
    <row r="13" spans="1:1">
      <c r="A13" s="6"/>
    </row>
    <row r="14" spans="1:1">
      <c r="A14" s="6"/>
    </row>
    <row r="15" spans="1:1">
      <c r="A15" s="6"/>
    </row>
    <row r="16" spans="1:1">
      <c r="A16" s="6"/>
    </row>
    <row r="17" spans="1:1">
      <c r="A17" s="6"/>
    </row>
  </sheetData>
  <sheetProtection algorithmName="SHA-512" hashValue="5vgCHzJMSfus/2erLmVYdlgrJMdobl8TDmOPDpo5RDEjoeQWBSHwpn2KyxDxp7Jwyv/3BExeD3bUgpT3UYsMJA==" saltValue="dLk21bscwNr2KWxX520oKw==" spinCount="100000" sheet="1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/>
  <rangeList sheetStid="4" master="" otherUserPermission="visible">
    <arrUserId title="区域2" rangeCreator="" othersAccessPermission="edit"/>
    <arrUserId title="区域1" rangeCreator="" othersAccessPermission="edit"/>
  </rangeList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客房帮工汇总表</vt:lpstr>
      <vt:lpstr>客房帮工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R6</dc:creator>
  <cp:lastModifiedBy>Peterson。</cp:lastModifiedBy>
  <dcterms:created xsi:type="dcterms:W3CDTF">2023-05-12T11:15:00Z</dcterms:created>
  <dcterms:modified xsi:type="dcterms:W3CDTF">2025-05-08T00:35:35Z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CC5C595AAB424DF58EE520F5A33DB2D7_12</vt:lpwstr>
  </property>
</Properties>
</file>