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CIMCIM数字展示系统软件制作汇总表" sheetId="2" r:id="rId1"/>
    <sheet name="CIM数字展示系统软件制作需求清单"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<sst xmlns="http://schemas.openxmlformats.org/spreadsheetml/2006/main" count="194" uniqueCount="144">
  <si>
    <t>福城境项目CIM数字展示系统软件制作招标采购清单</t>
  </si>
  <si>
    <t>招采清单（CIM数字展示系统软件制作）</t>
  </si>
  <si>
    <t>序号</t>
  </si>
  <si>
    <t>项目名称</t>
  </si>
  <si>
    <t>内容</t>
  </si>
  <si>
    <t>单位</t>
  </si>
  <si>
    <t>数量</t>
  </si>
  <si>
    <t>投标上限价</t>
  </si>
  <si>
    <t>投标报价</t>
  </si>
  <si>
    <t>备注</t>
  </si>
  <si>
    <t>含税单价
(元)</t>
  </si>
  <si>
    <t>含税总价
(元)</t>
  </si>
  <si>
    <t>福城境</t>
  </si>
  <si>
    <t>为福城境项目制作CIM数字展示系统软件制作，包含但不限于软件系统框架设计、基础系统配置、整体呈现效果展现、线上小程序应用等，具体内容详见附件《CIM数字展示系统软件制作要求》。</t>
  </si>
  <si>
    <t>项</t>
  </si>
  <si>
    <r>
      <t xml:space="preserve">备注：
</t>
    </r>
    <r>
      <rPr>
        <sz val="11"/>
        <rFont val="宋体"/>
        <charset val="134"/>
      </rPr>
      <t>投标报价总价=含税单价*数量。
报价方式：投标人自主填报含税单价并汇总计算含税总价，填报的投标报价总价不得超过投标上限总价，否则按无效标处理。</t>
    </r>
    <r>
      <rPr>
        <b/>
        <sz val="11"/>
        <rFont val="宋体"/>
        <charset val="134"/>
      </rPr>
      <t xml:space="preserve">
说明:
</t>
    </r>
    <r>
      <rPr>
        <sz val="11"/>
        <rFont val="宋体"/>
        <charset val="134"/>
      </rPr>
      <t>投标报价包含系统调试、人员差旅、税金、运费等投标方自行认为有可能发生的一切费用。</t>
    </r>
  </si>
  <si>
    <t>备注:(详见附件《CIM数字展示系统软件制作要求》)。</t>
  </si>
  <si>
    <t>备注:请投标人严格按照本清单编制投标书，本清单格式不得更改，仅填写标黄色区域，其余均为公式链接所得；</t>
  </si>
  <si>
    <t>投标人代表签字：</t>
  </si>
  <si>
    <t>投标单位盖章：</t>
  </si>
  <si>
    <t>龙华建设-福城境项目CIM数字展示系统软件制作需求清单</t>
  </si>
  <si>
    <t>模块</t>
  </si>
  <si>
    <t>标题</t>
  </si>
  <si>
    <t>描述</t>
  </si>
  <si>
    <t>软件系统框架设计</t>
  </si>
  <si>
    <t>软件系统UI设计</t>
  </si>
  <si>
    <t>根据项目VI色调提供一套UI设计、整体框架设计、各页面设计。</t>
  </si>
  <si>
    <t>基础系统配置</t>
  </si>
  <si>
    <t>城市底座</t>
  </si>
  <si>
    <t>项目红线外底座框架搭建。</t>
  </si>
  <si>
    <t>天气仿真模拟系统</t>
  </si>
  <si>
    <t>在项目数字孪生城市底座沙盘中，三维场景支持白天（7am-19pm）实时光照效果模拟展示，并且支持手动切换任意时间点，具有“大气仿真”类软著权。</t>
  </si>
  <si>
    <t>系统成果</t>
  </si>
  <si>
    <t>场景支持 720 °自由旋转、缩放、平移、俯瞰等互动方式；支持全域范围大场景无缝实时调度，即点即达，无需进行场景切换；并实现各功能模块的可视化交互展示。</t>
  </si>
  <si>
    <t>系统设置</t>
  </si>
  <si>
    <t>系统集成光照自助调整（以结合硬件调整）、三维场景视角自助调整、音量大小、免责声明等模块。</t>
  </si>
  <si>
    <t>场景模拟</t>
  </si>
  <si>
    <t>现状规划切换</t>
  </si>
  <si>
    <t>基于效果图或者城市设计的资料，通过三维可视化技术，制作现状场景与未来场景的一键切换。</t>
  </si>
  <si>
    <t>全局物理光照效果（日照分析）</t>
  </si>
  <si>
    <t>场景模拟实时光照效果及光影变化，真实模拟不同朝向房型日照状态。</t>
  </si>
  <si>
    <t>品牌介绍</t>
  </si>
  <si>
    <t>龙华建设品牌介绍</t>
  </si>
  <si>
    <t>1、以龙华区域版图为基底，结合光线带动及标识的点亮，配合图文弹窗，辅以企业板块数据进行包装展示龙华建设品牌发展历史及业务布局等。
2、需体现福城南项目在龙华区城市先行者、深耕者的角色定位（展现未来项目布局）。</t>
  </si>
  <si>
    <t>区位介绍</t>
  </si>
  <si>
    <t>大湾区介绍（简要）</t>
  </si>
  <si>
    <t>结合光线带动以及数据罗列，配合图文弹窗展示粤港澳大湾区，通过布局重点城市的点亮与标识，辅以城市的数据进行包装展示。</t>
  </si>
  <si>
    <t>深圳介绍（简要）</t>
  </si>
  <si>
    <t>介绍当前城市规划、产业布局、未来发展的规划，包括城市整体规划、分区规划、土地用途规划、不同产业的种类和数量、城市的发展蓝图等，展示城市的战略发展、城市价值和城市规划等内容。
结合光线带动以及数据罗列、配合图文弹窗展示深圳的城市定位，并过渡到龙华区的规划介绍。</t>
  </si>
  <si>
    <t>龙华区介绍</t>
  </si>
  <si>
    <t>在CIM系统城市底座的基础上，通过三维立体呈现项目周边的总体规划信息，重点展示项目与周边区域规划的关系，对项目所处区域的用地布局和功能分区等进行直观呈现及价值输出。突出九龙山、华为总部基地价值。</t>
  </si>
  <si>
    <t>项目物业介绍</t>
  </si>
  <si>
    <t>依据甲方提供的物业资料，结合三维场景及动效包装做交互式图文展示。</t>
  </si>
  <si>
    <t>项目配套及价值</t>
  </si>
  <si>
    <t>城市规划</t>
  </si>
  <si>
    <t>构建城市级三维场景，通过特效包装和三维效果介绍城市及片区的当前规划、产业布局、未来发展的规划，包括城市整体规划、分区规划、土地用途规划、不同产业的种类和数量、城市的发展蓝图等。通过观看规划方案的目标、原则、重点发展领域等基本信息，了解城市的发展方向和政府的规划导向。
重点输出北站及鹭湖龙华双中心理念及鹭湖中心区发展前景，突出九龙山、华为总部基地价值。</t>
  </si>
  <si>
    <t>项目区位展示</t>
  </si>
  <si>
    <t>以项目地为原点，构建半径为5公里的三维场景，在3D鸟瞰大场景的基础上，通过三维立体呈现项目周边的总体规划信息，并进行特效粒子动画包装，重点展示项目与周边区域规划的关系。用户可以了解项目所处区域的用地布局和功能分区，对未来的发展方向和商业机会有更清晰的认识。</t>
  </si>
  <si>
    <t>生态景观资源</t>
  </si>
  <si>
    <t>展示项目周边的自然生态环境的信息以及人文资源。可以查看周边的自然资源、空气质量、水质状况等，以及城市的公共绿地和生态保护区的分布和规模，包括公园、湿地、自然保护区等。重点突出九龙山资源，可以弹窗图片及漫游两种形式。</t>
  </si>
  <si>
    <t>文化艺术资源</t>
  </si>
  <si>
    <t>包括图书馆、文化馆、艺术馆、博物馆、大剧院等文化资源等。</t>
  </si>
  <si>
    <t>交通资源</t>
  </si>
  <si>
    <t>在沙盘大场景的基础上，通过三维立体动画的包装形式：以项目为中心的周边分层展示项目周边交通路网（主要的轨道交通、主干道、高速路网、地铁站等重点交通路网），交互上需要展示关键配套的距离示意（城市地标节点），可放大看关键配套图片/视频。重点突出轨道18号线。</t>
  </si>
  <si>
    <t>教育资源</t>
  </si>
  <si>
    <t>展示项目周边的教育资源，可以查看周边的幼儿园、小学、中学、大学等教育资源，以及城市的文化场所的分布及规模。</t>
  </si>
  <si>
    <t>医疗资源</t>
  </si>
  <si>
    <t>系统可以在三维场景上标注项目周边的医疗资源位置。通过地图可以查看周边医院、诊所、药店等场所的分布情况，并了解其相对项目的距离和位置关系。系统可以提供医疗设施的特点介绍，包括医院的规模、设备水平、专科特长等方面的信息。用户可以了解医疗设施的医疗水平、技术实力和服务质量，从而更好地评估其对周边居民的医疗保障能力。</t>
  </si>
  <si>
    <t>商业配套</t>
  </si>
  <si>
    <t>系统可以在三维场景中标注项目周边的商业配套资源位置。通过地图可以查看周边商场、超市、餐饮场所、娱乐设施等等场所的分布情况，并了解其相对项目的距离和位置关系，点击可查看商业设施的特点介绍，包括商场的规模、品牌定位、主要品牌、主题特色等方面的信息。用户可以了解商业设施的规模和特色。</t>
  </si>
  <si>
    <t>项目本体沙盘</t>
  </si>
  <si>
    <t>3D鸟瞰大场景搭建</t>
  </si>
  <si>
    <t>区域沙盘可放大缩小、旋转任意角度互动查看沙盘，项目半径5公里内地形和交通路网，周边配套建筑按照场景表现需求摆放模型。按照项目资料搭建项目内各地块地形及建筑。</t>
  </si>
  <si>
    <t>主项目沙盘
（4个住宅地块）</t>
  </si>
  <si>
    <t>根据提供的项目建筑CAD图纸和效果图，1:1厘米级孪生项目全盘建筑楼体模型，准确还原项目建筑主体外立面建筑布局及细节真实还原、建筑形态与结构、园林、项目自身配套等细致呈现，包含项目主体全业态。</t>
  </si>
  <si>
    <t>平方米</t>
  </si>
  <si>
    <t>城市焕新</t>
  </si>
  <si>
    <t>在3D鸟瞰大场景的基础上，通过三维立体呈现片区的城市规划，站在项目整体运营角度，分期分批展示各地块建筑生长。结合特效动画包装，动态呈现片区一定范围过去、现状至未来规划的展望，体现项目所在区域居住区的演变路径，凸显项目核心居住价值。</t>
  </si>
  <si>
    <t>项目概况（4个住宅地块）</t>
  </si>
  <si>
    <t>经济指标展示</t>
  </si>
  <si>
    <t>结合项目三维场景对地块经济指标做可视化展示。</t>
  </si>
  <si>
    <t>业态规划</t>
  </si>
  <si>
    <t>在项目沙盘建模基础上，通过三维立体动画，增加特效粒子包装，以及图文弹窗等形式，展示项目整体业态详细规划，包含项目地块园林配套、人车动线、出入口等规划落位，以及不同产品、户型落位等信息；以及项目自身配套等业态布局规划落位等信息。</t>
  </si>
  <si>
    <t>个（地块）</t>
  </si>
  <si>
    <t>地块内动线展示</t>
  </si>
  <si>
    <t>在项目本体沙盘模型基础上，展示红线内地块内人行、车行等出入动线。</t>
  </si>
  <si>
    <t>建筑亮点
（立面/结构材料可视化）</t>
  </si>
  <si>
    <t>依据甲方提供的项目建筑外立面设计资料，通过特效粒子包装，可视化展示项目楼体外立面建筑工艺、立面设计、玻璃幕墙等用材及设计亮点。点击可查看外立面建筑的详细信息，用户可以通过材料模型查看外立面的细节、纹理、光影效果等，感受材料的真实感和视觉效果，便于用户了解主体建筑。在展示项目外立面的同时结合三维动态剖面的形式展示材质工艺。</t>
  </si>
  <si>
    <t>景观规划展示</t>
  </si>
  <si>
    <t>1、在项目精细沙盘场景的基础上，根据景观设计提供的CAD图纸和效果图，通过特效包装方式，结合图文弹窗等形式，展示项目不同位置的重点景观面，可通过热点交互设置精细呈现亮点景观展示。
2、园林全景漫游（第一人称），包含园林及架空层。根据建筑CAD图纸和效果图搭建筑模型、道路铺装、LOGO标识、景观方案、商业方案等，可固定路径控制行走，制作范围为单条连续路径200米内（常规速度的路径渲染），在漫游过程中可以观察任意方向随走随停，可抬头低头720°全方位体验园林氛围，没人操作的情况下自动漫游播放。</t>
  </si>
  <si>
    <t>人行归家动线
（第一人称）</t>
  </si>
  <si>
    <t>根据项目楼栋分布，设计多条人行归家动线视频，以第一人称视角仿真模拟项目内人行归家路线，可抬头低头720°全方位体验归家路线，充分展示沿途景观及人车分流等优势。含小地图导航轨迹展示。没人操作的情况下自动漫游播放。主要展示业主进入建筑内部后的动线，包括项目主入口、风雨连廊、园林/架空层、入户大堂、电梯厅、标准层、入户。</t>
  </si>
  <si>
    <t>车行归家动线
（第一人称）</t>
  </si>
  <si>
    <t>设置每个车行入口车行归家动线视频，以第一人称视角仿真模拟项目内车行归家路线，可抬头低头720°全方位体验归家路线，含小地图导航轨迹展示。没人操作的情况下自动漫游播放。主要展示项目主入口、地下车库、地下大堂、电梯厅、标准层、入户。</t>
  </si>
  <si>
    <t>智能选房（4个住宅地块）</t>
  </si>
  <si>
    <t>项目用地范围</t>
  </si>
  <si>
    <t>依据甲方提供的项目用地红线图做可视化展示。</t>
  </si>
  <si>
    <t>户型分布</t>
  </si>
  <si>
    <t>根据甲方提供的房源测绘表，可视化展示不同户型的分布位置，并可以嵌入营销使用的户型图资料。</t>
  </si>
  <si>
    <t>房源库筛选（销控）</t>
  </si>
  <si>
    <t>根据甲方提供的房源数据信息表，搭建静态数据库以模拟销控系统，可通过任意地块、楼栋、单元、楼层和户号等筛选，直接定位到客户选择的唯一房源位置，并做高亮呈现。</t>
  </si>
  <si>
    <t>一户一景</t>
  </si>
  <si>
    <t>在房源库筛选基础上，可进入项目内各楼栋、各楼层、各户型内的阳台，查看室外景观，并且可以任意拉动时间条，窗口720°查看外面实际景观，真实感受一天24小时室外视野光照变化。</t>
  </si>
  <si>
    <t>日出日落和雨景</t>
  </si>
  <si>
    <t>精选最佳观景方向,模拟日出日落或者雨景。</t>
  </si>
  <si>
    <t>标准层</t>
  </si>
  <si>
    <t>以抽屉式拉出楼栋的标准层三维模型，可查看所选标准层结构及功能分区等。（效果呈现方式可根据实际需求沟通进行定制化设计输出）。</t>
  </si>
  <si>
    <t>户型图展示</t>
  </si>
  <si>
    <t>平面彩图，点击户型可以自动旋转、放大缩小，同时小场景展示小区落位。剪力墙、结构柱要显示，要展现项目全龄周期的概念。</t>
  </si>
  <si>
    <t>个（户型）</t>
  </si>
  <si>
    <t>面板功能</t>
  </si>
  <si>
    <t>自设屏保</t>
  </si>
  <si>
    <t>根据客户实际需求，将甲方提供的图片用作系统屏保</t>
  </si>
  <si>
    <t>城市观景点</t>
  </si>
  <si>
    <t>基于城市大场景，可在特定点位仿真模拟不同人视野景观点，呈现相应景观点场景。（可根据甲方需求选定观景点）</t>
  </si>
  <si>
    <t>开机动画</t>
  </si>
  <si>
    <t>将甲方提供的开机视频嵌入到系统内，启动系统的时候可以展示开机视频</t>
  </si>
  <si>
    <t>截图及导出</t>
  </si>
  <si>
    <t>基于制作城市大场景、项目沙盘、园林等系统场景下，点击功能按钮快速截取系统高清效果图输出配合不同营销场景物料需求使用。</t>
  </si>
  <si>
    <t>建筑隐藏</t>
  </si>
  <si>
    <t>根据甲方实际需求，隐藏/显示指定建筑</t>
  </si>
  <si>
    <t>宣传图嵌入</t>
  </si>
  <si>
    <t>将甲方提供的项目宣传图片植入系统</t>
  </si>
  <si>
    <t>画笔工具</t>
  </si>
  <si>
    <t>四色画笔，方便配合营销使用、标注重点信息和讲解时使用</t>
  </si>
  <si>
    <t>音效及背景音</t>
  </si>
  <si>
    <t>内置背景音乐（可自定义），并含有菜单点击、按钮点击及特效出场等相关音效嵌入。要求背景音乐和配音可以更换</t>
  </si>
  <si>
    <t>微信小程序</t>
  </si>
  <si>
    <t>线上微沙盘</t>
  </si>
  <si>
    <t>——</t>
  </si>
  <si>
    <t>后台大数据分析</t>
  </si>
  <si>
    <t>一键拨号</t>
  </si>
  <si>
    <t>即时在线沟通</t>
  </si>
  <si>
    <t>客户管理</t>
  </si>
  <si>
    <t>重点意向客户电话获取</t>
  </si>
  <si>
    <t>咨讯自媒体传播</t>
  </si>
  <si>
    <t>房贷计算器</t>
  </si>
  <si>
    <t>置业计划书分享</t>
  </si>
  <si>
    <t>单独模块分享</t>
  </si>
  <si>
    <t>增加内容</t>
  </si>
  <si>
    <t>简化版</t>
  </si>
  <si>
    <t>项目3分钟简化版介绍视频，可以设置配音，供销售讲解使用</t>
  </si>
  <si>
    <t>项目产品说明书视频</t>
  </si>
  <si>
    <t>从设计、施工、材料角度，结合图文、数据、体验等客观介绍项目产品。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</si>
</sst>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9"/>
      <name val="宋体"/>
      <charset val="134"/>
    </font>
    <font>
      <b/>
      <sz val="16"/>
      <color theme="1"/>
      <name val="宋体"/>
      <charset val="134"/>
    </font>
    <font>
      <b/>
      <sz val="9"/>
      <name val="宋体"/>
      <charset val="134"/>
    </font>
    <font>
      <sz val="9"/>
      <color rgb="FF000000"/>
      <name val="宋体"/>
      <charset val="134"/>
    </font>
    <font>
      <b/>
      <sz val="12"/>
      <color indexed="8"/>
      <name val="宋体"/>
      <charset val="134"/>
    </font>
    <font>
      <b/>
      <sz val="11"/>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9" fillId="0" borderId="0"/>
    <xf numFmtId="0" fontId="28" fillId="0" borderId="0"/>
    <xf numFmtId="0" fontId="28" fillId="0" borderId="0"/>
    <xf numFmtId="0" fontId="29" fillId="0" borderId="0"/>
    <xf numFmtId="0" fontId="0" fillId="0" borderId="0"/>
  </cellStyleXfs>
  <cellXfs count="37">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1" xfId="54" applyFont="1" applyFill="1" applyBorder="1" applyAlignment="1">
      <alignment horizontal="center" vertical="center" wrapText="1"/>
    </xf>
    <xf numFmtId="0" fontId="1" fillId="0" borderId="1" xfId="54"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49" applyFont="1" applyBorder="1" applyAlignment="1">
      <alignment horizontal="center" vertical="center" wrapText="1"/>
    </xf>
    <xf numFmtId="0" fontId="6" fillId="0" borderId="1" xfId="50" applyFont="1" applyBorder="1" applyAlignment="1">
      <alignment horizontal="left" vertical="center"/>
    </xf>
    <xf numFmtId="0" fontId="6" fillId="0" borderId="2" xfId="49" applyFont="1" applyFill="1" applyBorder="1" applyAlignment="1">
      <alignment horizontal="center" vertical="center" wrapText="1"/>
    </xf>
    <xf numFmtId="0" fontId="6" fillId="0" borderId="2" xfId="51" applyFont="1" applyFill="1" applyBorder="1" applyAlignment="1">
      <alignment horizontal="center" vertical="center"/>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5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53" applyNumberFormat="1" applyFont="1" applyFill="1" applyBorder="1" applyAlignment="1">
      <alignment horizontal="center" vertical="center"/>
    </xf>
    <xf numFmtId="176" fontId="8" fillId="2" borderId="1" xfId="53" applyNumberFormat="1" applyFont="1" applyFill="1" applyBorder="1" applyAlignment="1" applyProtection="1">
      <alignment horizontal="center" vertical="center"/>
      <protection locked="0"/>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vertical="center"/>
    </xf>
    <xf numFmtId="0" fontId="6" fillId="0" borderId="1" xfId="50" applyFont="1" applyFill="1" applyBorder="1" applyAlignment="1">
      <alignment horizontal="left" vertical="center"/>
    </xf>
    <xf numFmtId="0" fontId="6" fillId="0" borderId="2" xfId="49" applyFont="1" applyFill="1" applyBorder="1" applyAlignment="1">
      <alignment horizontal="center" vertical="center"/>
    </xf>
    <xf numFmtId="0" fontId="6" fillId="0" borderId="5" xfId="49" applyFont="1" applyFill="1" applyBorder="1" applyAlignment="1">
      <alignment horizontal="center" vertical="center"/>
    </xf>
    <xf numFmtId="0" fontId="6" fillId="0" borderId="1" xfId="52" applyFont="1" applyFill="1" applyBorder="1" applyAlignment="1">
      <alignment horizontal="left" vertical="center" wrapText="1"/>
    </xf>
    <xf numFmtId="0" fontId="0" fillId="0" borderId="0" xfId="0" applyBorder="1">
      <alignment vertical="center"/>
    </xf>
    <xf numFmtId="4" fontId="0" fillId="0" borderId="0" xfId="0" applyNumberFormat="1">
      <alignment vertical="center"/>
    </xf>
    <xf numFmtId="0" fontId="0" fillId="0" borderId="0" xfId="0" applyFont="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4" xfId="49"/>
    <cellStyle name="常规_Storage equipment" xfId="50"/>
    <cellStyle name="Normal 38" xfId="51"/>
    <cellStyle name="Normal 21" xfId="52"/>
    <cellStyle name="常规_Conference &amp; Office Equipment" xfId="53"/>
    <cellStyle name="常规 3"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J5" sqref="J5"/>
    </sheetView>
  </sheetViews>
  <sheetFormatPr defaultColWidth="9" defaultRowHeight="13.5"/>
  <cols>
    <col min="1" max="1" width="7" customWidth="1"/>
    <col min="2" max="2" width="11.375" customWidth="1"/>
    <col min="3" max="3" width="22" customWidth="1"/>
    <col min="4" max="5" width="5.5" customWidth="1"/>
    <col min="6" max="6" width="12.375" customWidth="1"/>
    <col min="7" max="7" width="13.625" customWidth="1"/>
    <col min="8" max="8" width="15.125" customWidth="1"/>
    <col min="9" max="9" width="13.625" customWidth="1"/>
    <col min="10" max="10" width="26.375" customWidth="1"/>
    <col min="11" max="11" width="15" customWidth="1"/>
    <col min="12" max="12" width="14.5" customWidth="1"/>
    <col min="13" max="13" width="12.625"/>
  </cols>
  <sheetData>
    <row r="1" ht="42" customHeight="1" spans="1:10">
      <c r="A1" s="15" t="s">
        <v>0</v>
      </c>
      <c r="B1" s="15"/>
      <c r="C1" s="15"/>
      <c r="D1" s="15"/>
      <c r="E1" s="15"/>
      <c r="F1" s="15"/>
      <c r="G1" s="15"/>
      <c r="H1" s="15"/>
      <c r="I1" s="15"/>
      <c r="J1" s="15"/>
    </row>
    <row r="2" ht="20" customHeight="1" spans="1:10">
      <c r="A2" s="16" t="s">
        <v>1</v>
      </c>
      <c r="B2" s="16"/>
      <c r="C2" s="16"/>
      <c r="D2" s="16"/>
      <c r="E2" s="16"/>
      <c r="F2" s="16"/>
      <c r="G2" s="16"/>
      <c r="H2" s="16"/>
      <c r="I2" s="30"/>
      <c r="J2" s="30"/>
    </row>
    <row r="3" ht="34" customHeight="1" spans="1:10">
      <c r="A3" s="17" t="s">
        <v>2</v>
      </c>
      <c r="B3" s="18" t="s">
        <v>3</v>
      </c>
      <c r="C3" s="18" t="s">
        <v>4</v>
      </c>
      <c r="D3" s="17" t="s">
        <v>5</v>
      </c>
      <c r="E3" s="17" t="s">
        <v>6</v>
      </c>
      <c r="F3" s="19" t="s">
        <v>7</v>
      </c>
      <c r="G3" s="20"/>
      <c r="H3" s="19" t="s">
        <v>8</v>
      </c>
      <c r="I3" s="20"/>
      <c r="J3" s="31" t="s">
        <v>9</v>
      </c>
    </row>
    <row r="4" ht="34" customHeight="1" spans="1:10">
      <c r="A4" s="21"/>
      <c r="B4" s="22"/>
      <c r="C4" s="22"/>
      <c r="D4" s="21"/>
      <c r="E4" s="21"/>
      <c r="F4" s="17" t="s">
        <v>10</v>
      </c>
      <c r="G4" s="17" t="s">
        <v>11</v>
      </c>
      <c r="H4" s="17" t="s">
        <v>10</v>
      </c>
      <c r="I4" s="17" t="s">
        <v>11</v>
      </c>
      <c r="J4" s="32"/>
    </row>
    <row r="5" ht="175.5" spans="1:12">
      <c r="A5" s="23">
        <v>1</v>
      </c>
      <c r="B5" s="24" t="s">
        <v>12</v>
      </c>
      <c r="C5" s="24" t="s">
        <v>13</v>
      </c>
      <c r="D5" s="23" t="s">
        <v>14</v>
      </c>
      <c r="E5" s="23">
        <v>1</v>
      </c>
      <c r="F5" s="25">
        <v>905336</v>
      </c>
      <c r="G5" s="25">
        <f>E5*F5</f>
        <v>905336</v>
      </c>
      <c r="H5" s="26"/>
      <c r="I5" s="25">
        <f>E5*H5</f>
        <v>0</v>
      </c>
      <c r="J5" s="33" t="s">
        <v>15</v>
      </c>
      <c r="K5" s="34"/>
      <c r="L5" s="35"/>
    </row>
    <row r="6" ht="28" customHeight="1" spans="1:11">
      <c r="A6" s="27" t="s">
        <v>16</v>
      </c>
      <c r="B6" s="27"/>
      <c r="C6" s="27"/>
      <c r="D6" s="27"/>
      <c r="E6" s="27"/>
      <c r="F6" s="27"/>
      <c r="G6" s="27"/>
      <c r="H6" s="27"/>
      <c r="I6" s="27"/>
      <c r="J6" s="27"/>
      <c r="K6" s="36"/>
    </row>
    <row r="7" ht="28" customHeight="1" spans="1:11">
      <c r="A7" s="28"/>
      <c r="B7" s="28"/>
      <c r="C7" s="28"/>
      <c r="D7" s="28"/>
      <c r="E7" s="28"/>
      <c r="F7" s="28"/>
      <c r="G7" s="28"/>
      <c r="H7" s="28"/>
      <c r="I7" s="28"/>
      <c r="J7" s="28"/>
      <c r="K7" s="36"/>
    </row>
    <row r="8" ht="21" customHeight="1" spans="1:11">
      <c r="A8" s="29" t="s">
        <v>17</v>
      </c>
      <c r="B8" s="29"/>
      <c r="C8" s="29"/>
      <c r="D8" s="29"/>
      <c r="E8" s="29"/>
      <c r="F8" s="29"/>
      <c r="G8" s="29"/>
      <c r="H8" s="29"/>
      <c r="I8" s="29"/>
      <c r="J8" s="29"/>
      <c r="K8" s="34"/>
    </row>
    <row r="9" spans="11:11">
      <c r="K9" s="34"/>
    </row>
    <row r="10" spans="3:11">
      <c r="C10" t="s">
        <v>18</v>
      </c>
      <c r="K10" s="34"/>
    </row>
    <row r="12" spans="3:3">
      <c r="C12" t="s">
        <v>19</v>
      </c>
    </row>
  </sheetData>
  <sheetProtection algorithmName="SHA-512" hashValue="q4/HucjwMf19ReHzczHnBdAZoslOXK7UnGsacY6AtAsxzTDDMzFq5rc40SX9mR0AIocqjhtEv8OSWmA6Vl2ZEA==" saltValue="pszISMS+43orbU6p+4Up9Q==" spinCount="100000" sheet="1" objects="1"/>
  <mergeCells count="12">
    <mergeCell ref="A1:J1"/>
    <mergeCell ref="A2:J2"/>
    <mergeCell ref="F3:G3"/>
    <mergeCell ref="H3:I3"/>
    <mergeCell ref="A6:J6"/>
    <mergeCell ref="A8:J8"/>
    <mergeCell ref="A3:A4"/>
    <mergeCell ref="B3:B4"/>
    <mergeCell ref="C3:C4"/>
    <mergeCell ref="D3:D4"/>
    <mergeCell ref="E3:E4"/>
    <mergeCell ref="J3:J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workbookViewId="0">
      <pane ySplit="3" topLeftCell="A4" activePane="bottomLeft" state="frozen"/>
      <selection/>
      <selection pane="bottomLeft" activeCell="A1" sqref="A1:F1"/>
    </sheetView>
  </sheetViews>
  <sheetFormatPr defaultColWidth="9" defaultRowHeight="39" customHeight="1" outlineLevelCol="5"/>
  <cols>
    <col min="1" max="1" width="4.625" style="1" customWidth="1"/>
    <col min="2" max="2" width="8.625" style="2" customWidth="1"/>
    <col min="3" max="3" width="19.125" style="1" customWidth="1"/>
    <col min="4" max="4" width="68" style="1" customWidth="1"/>
    <col min="5" max="5" width="5.875" style="1" customWidth="1"/>
    <col min="6" max="6" width="8.875" style="1" customWidth="1"/>
    <col min="7" max="16376" width="9" style="1"/>
    <col min="16378" max="16384" width="9" style="1"/>
  </cols>
  <sheetData>
    <row r="1" customHeight="1" spans="1:6">
      <c r="A1" s="3" t="s">
        <v>20</v>
      </c>
      <c r="B1" s="4"/>
      <c r="C1" s="3"/>
      <c r="D1" s="3"/>
      <c r="E1" s="3"/>
      <c r="F1" s="3"/>
    </row>
    <row r="2" ht="13.5" spans="1:6">
      <c r="A2" s="5" t="s">
        <v>2</v>
      </c>
      <c r="B2" s="6" t="s">
        <v>21</v>
      </c>
      <c r="C2" s="5" t="s">
        <v>22</v>
      </c>
      <c r="D2" s="5" t="s">
        <v>23</v>
      </c>
      <c r="E2" s="5" t="s">
        <v>6</v>
      </c>
      <c r="F2" s="5" t="s">
        <v>5</v>
      </c>
    </row>
    <row r="3" ht="19" customHeight="1" spans="1:6">
      <c r="A3" s="5"/>
      <c r="B3" s="6"/>
      <c r="C3" s="5"/>
      <c r="D3" s="5"/>
      <c r="E3" s="5"/>
      <c r="F3" s="5"/>
    </row>
    <row r="4" customHeight="1" spans="1:6">
      <c r="A4" s="7">
        <v>1</v>
      </c>
      <c r="B4" s="7" t="s">
        <v>24</v>
      </c>
      <c r="C4" s="7" t="s">
        <v>25</v>
      </c>
      <c r="D4" s="8" t="s">
        <v>26</v>
      </c>
      <c r="E4" s="9">
        <v>1</v>
      </c>
      <c r="F4" s="9" t="s">
        <v>14</v>
      </c>
    </row>
    <row r="5" customHeight="1" spans="1:6">
      <c r="A5" s="9">
        <v>2</v>
      </c>
      <c r="B5" s="7" t="s">
        <v>27</v>
      </c>
      <c r="C5" s="9" t="s">
        <v>28</v>
      </c>
      <c r="D5" s="8" t="s">
        <v>29</v>
      </c>
      <c r="E5" s="10">
        <v>1</v>
      </c>
      <c r="F5" s="9" t="s">
        <v>14</v>
      </c>
    </row>
    <row r="6" customHeight="1" spans="1:6">
      <c r="A6" s="9"/>
      <c r="B6" s="7"/>
      <c r="C6" s="9" t="s">
        <v>30</v>
      </c>
      <c r="D6" s="8" t="s">
        <v>31</v>
      </c>
      <c r="E6" s="10">
        <v>1</v>
      </c>
      <c r="F6" s="9" t="s">
        <v>14</v>
      </c>
    </row>
    <row r="7" customHeight="1" spans="1:6">
      <c r="A7" s="9"/>
      <c r="B7" s="7"/>
      <c r="C7" s="9" t="s">
        <v>32</v>
      </c>
      <c r="D7" s="8" t="s">
        <v>33</v>
      </c>
      <c r="E7" s="10">
        <v>1</v>
      </c>
      <c r="F7" s="9" t="s">
        <v>14</v>
      </c>
    </row>
    <row r="8" customHeight="1" spans="1:6">
      <c r="A8" s="9"/>
      <c r="B8" s="7"/>
      <c r="C8" s="9" t="s">
        <v>34</v>
      </c>
      <c r="D8" s="8" t="s">
        <v>35</v>
      </c>
      <c r="E8" s="10">
        <v>1</v>
      </c>
      <c r="F8" s="9" t="s">
        <v>14</v>
      </c>
    </row>
    <row r="9" customHeight="1" spans="1:6">
      <c r="A9" s="9">
        <v>2</v>
      </c>
      <c r="B9" s="7" t="s">
        <v>36</v>
      </c>
      <c r="C9" s="9" t="s">
        <v>37</v>
      </c>
      <c r="D9" s="8" t="s">
        <v>38</v>
      </c>
      <c r="E9" s="10">
        <v>1</v>
      </c>
      <c r="F9" s="9" t="s">
        <v>14</v>
      </c>
    </row>
    <row r="10" customHeight="1" spans="1:6">
      <c r="A10" s="9"/>
      <c r="B10" s="7"/>
      <c r="C10" s="7" t="s">
        <v>39</v>
      </c>
      <c r="D10" s="11" t="s">
        <v>40</v>
      </c>
      <c r="E10" s="10">
        <v>1</v>
      </c>
      <c r="F10" s="9" t="s">
        <v>14</v>
      </c>
    </row>
    <row r="11" customHeight="1" spans="1:6">
      <c r="A11" s="9">
        <v>3</v>
      </c>
      <c r="B11" s="7" t="s">
        <v>41</v>
      </c>
      <c r="C11" s="9" t="s">
        <v>42</v>
      </c>
      <c r="D11" s="8" t="s">
        <v>43</v>
      </c>
      <c r="E11" s="10">
        <v>1</v>
      </c>
      <c r="F11" s="9" t="s">
        <v>14</v>
      </c>
    </row>
    <row r="12" customHeight="1" spans="1:6">
      <c r="A12" s="9">
        <v>4</v>
      </c>
      <c r="B12" s="7" t="s">
        <v>44</v>
      </c>
      <c r="C12" s="7" t="s">
        <v>45</v>
      </c>
      <c r="D12" s="8" t="s">
        <v>46</v>
      </c>
      <c r="E12" s="10">
        <v>1</v>
      </c>
      <c r="F12" s="9" t="s">
        <v>14</v>
      </c>
    </row>
    <row r="13" customHeight="1" spans="1:6">
      <c r="A13" s="9"/>
      <c r="B13" s="7"/>
      <c r="C13" s="7" t="s">
        <v>47</v>
      </c>
      <c r="D13" s="8" t="s">
        <v>48</v>
      </c>
      <c r="E13" s="10">
        <v>1</v>
      </c>
      <c r="F13" s="9" t="s">
        <v>14</v>
      </c>
    </row>
    <row r="14" customHeight="1" spans="1:6">
      <c r="A14" s="9"/>
      <c r="B14" s="7"/>
      <c r="C14" s="9" t="s">
        <v>49</v>
      </c>
      <c r="D14" s="8" t="s">
        <v>50</v>
      </c>
      <c r="E14" s="10">
        <v>1</v>
      </c>
      <c r="F14" s="9" t="s">
        <v>14</v>
      </c>
    </row>
    <row r="15" customHeight="1" spans="1:6">
      <c r="A15" s="9"/>
      <c r="B15" s="7"/>
      <c r="C15" s="9" t="s">
        <v>51</v>
      </c>
      <c r="D15" s="8" t="s">
        <v>52</v>
      </c>
      <c r="E15" s="10">
        <v>1</v>
      </c>
      <c r="F15" s="9" t="s">
        <v>14</v>
      </c>
    </row>
    <row r="16" customHeight="1" spans="1:6">
      <c r="A16" s="7">
        <v>5</v>
      </c>
      <c r="B16" s="7" t="s">
        <v>53</v>
      </c>
      <c r="C16" s="7" t="s">
        <v>54</v>
      </c>
      <c r="D16" s="8" t="s">
        <v>55</v>
      </c>
      <c r="E16" s="10">
        <v>1</v>
      </c>
      <c r="F16" s="9" t="s">
        <v>14</v>
      </c>
    </row>
    <row r="17" customHeight="1" spans="1:6">
      <c r="A17" s="7"/>
      <c r="B17" s="7"/>
      <c r="C17" s="7" t="s">
        <v>56</v>
      </c>
      <c r="D17" s="8" t="s">
        <v>57</v>
      </c>
      <c r="E17" s="10">
        <v>1</v>
      </c>
      <c r="F17" s="9" t="s">
        <v>14</v>
      </c>
    </row>
    <row r="18" customHeight="1" spans="1:6">
      <c r="A18" s="7"/>
      <c r="B18" s="7"/>
      <c r="C18" s="7" t="s">
        <v>58</v>
      </c>
      <c r="D18" s="8" t="s">
        <v>59</v>
      </c>
      <c r="E18" s="10">
        <v>1</v>
      </c>
      <c r="F18" s="9" t="s">
        <v>14</v>
      </c>
    </row>
    <row r="19" customHeight="1" spans="1:6">
      <c r="A19" s="7"/>
      <c r="B19" s="7"/>
      <c r="C19" s="7" t="s">
        <v>60</v>
      </c>
      <c r="D19" s="8" t="s">
        <v>61</v>
      </c>
      <c r="E19" s="10">
        <v>1</v>
      </c>
      <c r="F19" s="9" t="s">
        <v>14</v>
      </c>
    </row>
    <row r="20" customHeight="1" spans="1:6">
      <c r="A20" s="7"/>
      <c r="B20" s="7"/>
      <c r="C20" s="7" t="s">
        <v>62</v>
      </c>
      <c r="D20" s="8" t="s">
        <v>63</v>
      </c>
      <c r="E20" s="10">
        <v>1</v>
      </c>
      <c r="F20" s="9" t="s">
        <v>14</v>
      </c>
    </row>
    <row r="21" customHeight="1" spans="1:6">
      <c r="A21" s="7"/>
      <c r="B21" s="7"/>
      <c r="C21" s="7" t="s">
        <v>64</v>
      </c>
      <c r="D21" s="8" t="s">
        <v>65</v>
      </c>
      <c r="E21" s="10">
        <v>1</v>
      </c>
      <c r="F21" s="9" t="s">
        <v>14</v>
      </c>
    </row>
    <row r="22" ht="58" customHeight="1" spans="1:6">
      <c r="A22" s="7"/>
      <c r="B22" s="7"/>
      <c r="C22" s="7" t="s">
        <v>66</v>
      </c>
      <c r="D22" s="8" t="s">
        <v>67</v>
      </c>
      <c r="E22" s="10">
        <v>1</v>
      </c>
      <c r="F22" s="9" t="s">
        <v>14</v>
      </c>
    </row>
    <row r="23" ht="54" customHeight="1" spans="1:6">
      <c r="A23" s="7"/>
      <c r="B23" s="7"/>
      <c r="C23" s="7" t="s">
        <v>68</v>
      </c>
      <c r="D23" s="8" t="s">
        <v>69</v>
      </c>
      <c r="E23" s="10">
        <v>1</v>
      </c>
      <c r="F23" s="9" t="s">
        <v>14</v>
      </c>
    </row>
    <row r="24" customHeight="1" spans="1:6">
      <c r="A24" s="9">
        <v>6</v>
      </c>
      <c r="B24" s="7" t="s">
        <v>70</v>
      </c>
      <c r="C24" s="7" t="s">
        <v>71</v>
      </c>
      <c r="D24" s="8" t="s">
        <v>72</v>
      </c>
      <c r="E24" s="10">
        <v>1</v>
      </c>
      <c r="F24" s="9" t="s">
        <v>14</v>
      </c>
    </row>
    <row r="25" customHeight="1" spans="1:6">
      <c r="A25" s="9"/>
      <c r="B25" s="7"/>
      <c r="C25" s="7" t="s">
        <v>73</v>
      </c>
      <c r="D25" s="8" t="s">
        <v>74</v>
      </c>
      <c r="E25" s="9">
        <v>200000</v>
      </c>
      <c r="F25" s="9" t="s">
        <v>75</v>
      </c>
    </row>
    <row r="26" customHeight="1" spans="1:6">
      <c r="A26" s="9"/>
      <c r="B26" s="7"/>
      <c r="C26" s="12" t="s">
        <v>76</v>
      </c>
      <c r="D26" s="13" t="s">
        <v>77</v>
      </c>
      <c r="E26" s="9">
        <v>1</v>
      </c>
      <c r="F26" s="9" t="s">
        <v>14</v>
      </c>
    </row>
    <row r="27" customHeight="1" spans="1:6">
      <c r="A27" s="9">
        <v>7</v>
      </c>
      <c r="B27" s="7" t="s">
        <v>78</v>
      </c>
      <c r="C27" s="9" t="s">
        <v>79</v>
      </c>
      <c r="D27" s="8" t="s">
        <v>80</v>
      </c>
      <c r="E27" s="9">
        <v>1</v>
      </c>
      <c r="F27" s="9" t="s">
        <v>14</v>
      </c>
    </row>
    <row r="28" customHeight="1" spans="1:6">
      <c r="A28" s="9"/>
      <c r="B28" s="7"/>
      <c r="C28" s="7" t="s">
        <v>81</v>
      </c>
      <c r="D28" s="8" t="s">
        <v>82</v>
      </c>
      <c r="E28" s="9">
        <v>4</v>
      </c>
      <c r="F28" s="9" t="s">
        <v>83</v>
      </c>
    </row>
    <row r="29" customHeight="1" spans="1:6">
      <c r="A29" s="9"/>
      <c r="B29" s="7"/>
      <c r="C29" s="9" t="s">
        <v>84</v>
      </c>
      <c r="D29" s="8" t="s">
        <v>85</v>
      </c>
      <c r="E29" s="9">
        <v>4</v>
      </c>
      <c r="F29" s="9" t="s">
        <v>83</v>
      </c>
    </row>
    <row r="30" ht="57" customHeight="1" spans="1:6">
      <c r="A30" s="9"/>
      <c r="B30" s="7"/>
      <c r="C30" s="7" t="s">
        <v>86</v>
      </c>
      <c r="D30" s="8" t="s">
        <v>87</v>
      </c>
      <c r="E30" s="9">
        <v>4</v>
      </c>
      <c r="F30" s="9" t="s">
        <v>83</v>
      </c>
    </row>
    <row r="31" ht="71" customHeight="1" spans="1:6">
      <c r="A31" s="9"/>
      <c r="B31" s="7"/>
      <c r="C31" s="7" t="s">
        <v>88</v>
      </c>
      <c r="D31" s="8" t="s">
        <v>89</v>
      </c>
      <c r="E31" s="9">
        <v>4</v>
      </c>
      <c r="F31" s="9" t="s">
        <v>83</v>
      </c>
    </row>
    <row r="32" ht="57" customHeight="1" spans="1:6">
      <c r="A32" s="9"/>
      <c r="B32" s="7"/>
      <c r="C32" s="7" t="s">
        <v>90</v>
      </c>
      <c r="D32" s="8" t="s">
        <v>91</v>
      </c>
      <c r="E32" s="9">
        <v>4</v>
      </c>
      <c r="F32" s="9" t="s">
        <v>83</v>
      </c>
    </row>
    <row r="33" ht="54" customHeight="1" spans="1:6">
      <c r="A33" s="9"/>
      <c r="B33" s="7"/>
      <c r="C33" s="7" t="s">
        <v>92</v>
      </c>
      <c r="D33" s="8" t="s">
        <v>93</v>
      </c>
      <c r="E33" s="9">
        <v>4</v>
      </c>
      <c r="F33" s="9" t="s">
        <v>83</v>
      </c>
    </row>
    <row r="34" customHeight="1" spans="1:6">
      <c r="A34" s="9">
        <v>8</v>
      </c>
      <c r="B34" s="7" t="s">
        <v>94</v>
      </c>
      <c r="C34" s="7" t="s">
        <v>95</v>
      </c>
      <c r="D34" s="8" t="s">
        <v>96</v>
      </c>
      <c r="E34" s="9">
        <v>4</v>
      </c>
      <c r="F34" s="9" t="s">
        <v>83</v>
      </c>
    </row>
    <row r="35" customHeight="1" spans="1:6">
      <c r="A35" s="9"/>
      <c r="B35" s="7"/>
      <c r="C35" s="9" t="s">
        <v>97</v>
      </c>
      <c r="D35" s="8" t="s">
        <v>98</v>
      </c>
      <c r="E35" s="9">
        <v>4</v>
      </c>
      <c r="F35" s="9" t="s">
        <v>83</v>
      </c>
    </row>
    <row r="36" customHeight="1" spans="1:6">
      <c r="A36" s="9"/>
      <c r="B36" s="7"/>
      <c r="C36" s="9" t="s">
        <v>99</v>
      </c>
      <c r="D36" s="8" t="s">
        <v>100</v>
      </c>
      <c r="E36" s="9">
        <v>4</v>
      </c>
      <c r="F36" s="9" t="s">
        <v>83</v>
      </c>
    </row>
    <row r="37" customHeight="1" spans="1:6">
      <c r="A37" s="9"/>
      <c r="B37" s="7"/>
      <c r="C37" s="9" t="s">
        <v>101</v>
      </c>
      <c r="D37" s="8" t="s">
        <v>102</v>
      </c>
      <c r="E37" s="9">
        <v>4</v>
      </c>
      <c r="F37" s="9" t="s">
        <v>83</v>
      </c>
    </row>
    <row r="38" customHeight="1" spans="1:6">
      <c r="A38" s="9"/>
      <c r="B38" s="7"/>
      <c r="C38" s="9" t="s">
        <v>103</v>
      </c>
      <c r="D38" s="8" t="s">
        <v>104</v>
      </c>
      <c r="E38" s="9">
        <v>4</v>
      </c>
      <c r="F38" s="9" t="s">
        <v>83</v>
      </c>
    </row>
    <row r="39" customHeight="1" spans="1:6">
      <c r="A39" s="9"/>
      <c r="B39" s="7"/>
      <c r="C39" s="9" t="s">
        <v>105</v>
      </c>
      <c r="D39" s="8" t="s">
        <v>106</v>
      </c>
      <c r="E39" s="9">
        <v>4</v>
      </c>
      <c r="F39" s="9" t="s">
        <v>83</v>
      </c>
    </row>
    <row r="40" customHeight="1" spans="1:6">
      <c r="A40" s="9"/>
      <c r="B40" s="7"/>
      <c r="C40" s="9" t="s">
        <v>107</v>
      </c>
      <c r="D40" s="8" t="s">
        <v>108</v>
      </c>
      <c r="E40" s="9">
        <v>7</v>
      </c>
      <c r="F40" s="9" t="s">
        <v>109</v>
      </c>
    </row>
    <row r="41" customHeight="1" spans="1:6">
      <c r="A41" s="9">
        <v>9</v>
      </c>
      <c r="B41" s="7" t="s">
        <v>110</v>
      </c>
      <c r="C41" s="9" t="s">
        <v>111</v>
      </c>
      <c r="D41" s="8" t="s">
        <v>112</v>
      </c>
      <c r="E41" s="10">
        <v>1</v>
      </c>
      <c r="F41" s="9" t="s">
        <v>14</v>
      </c>
    </row>
    <row r="42" customHeight="1" spans="1:6">
      <c r="A42" s="9"/>
      <c r="B42" s="7"/>
      <c r="C42" s="9" t="s">
        <v>113</v>
      </c>
      <c r="D42" s="8" t="s">
        <v>114</v>
      </c>
      <c r="E42" s="10">
        <v>1</v>
      </c>
      <c r="F42" s="9" t="s">
        <v>14</v>
      </c>
    </row>
    <row r="43" customHeight="1" spans="1:6">
      <c r="A43" s="9"/>
      <c r="B43" s="7"/>
      <c r="C43" s="9" t="s">
        <v>115</v>
      </c>
      <c r="D43" s="8" t="s">
        <v>116</v>
      </c>
      <c r="E43" s="10">
        <v>1</v>
      </c>
      <c r="F43" s="9" t="s">
        <v>14</v>
      </c>
    </row>
    <row r="44" customHeight="1" spans="1:6">
      <c r="A44" s="9"/>
      <c r="B44" s="7"/>
      <c r="C44" s="9" t="s">
        <v>117</v>
      </c>
      <c r="D44" s="8" t="s">
        <v>118</v>
      </c>
      <c r="E44" s="10">
        <v>1</v>
      </c>
      <c r="F44" s="9" t="s">
        <v>14</v>
      </c>
    </row>
    <row r="45" customHeight="1" spans="1:6">
      <c r="A45" s="9"/>
      <c r="B45" s="7"/>
      <c r="C45" s="9" t="s">
        <v>119</v>
      </c>
      <c r="D45" s="8" t="s">
        <v>120</v>
      </c>
      <c r="E45" s="10">
        <v>1</v>
      </c>
      <c r="F45" s="9" t="s">
        <v>14</v>
      </c>
    </row>
    <row r="46" customHeight="1" spans="1:6">
      <c r="A46" s="9"/>
      <c r="B46" s="7"/>
      <c r="C46" s="9" t="s">
        <v>121</v>
      </c>
      <c r="D46" s="8" t="s">
        <v>122</v>
      </c>
      <c r="E46" s="10">
        <v>1</v>
      </c>
      <c r="F46" s="9" t="s">
        <v>14</v>
      </c>
    </row>
    <row r="47" customHeight="1" spans="1:6">
      <c r="A47" s="9"/>
      <c r="B47" s="7"/>
      <c r="C47" s="9" t="s">
        <v>123</v>
      </c>
      <c r="D47" s="8" t="s">
        <v>124</v>
      </c>
      <c r="E47" s="10">
        <v>1</v>
      </c>
      <c r="F47" s="9" t="s">
        <v>14</v>
      </c>
    </row>
    <row r="48" customHeight="1" spans="1:6">
      <c r="A48" s="9"/>
      <c r="B48" s="7"/>
      <c r="C48" s="9" t="s">
        <v>125</v>
      </c>
      <c r="D48" s="8" t="s">
        <v>126</v>
      </c>
      <c r="E48" s="10">
        <v>1</v>
      </c>
      <c r="F48" s="9" t="s">
        <v>14</v>
      </c>
    </row>
    <row r="49" ht="13.5" spans="1:6">
      <c r="A49" s="9">
        <v>10</v>
      </c>
      <c r="B49" s="7" t="s">
        <v>127</v>
      </c>
      <c r="C49" s="7" t="s">
        <v>128</v>
      </c>
      <c r="D49" s="7" t="s">
        <v>129</v>
      </c>
      <c r="E49" s="9">
        <v>1</v>
      </c>
      <c r="F49" s="9" t="s">
        <v>14</v>
      </c>
    </row>
    <row r="50" ht="13.5" spans="1:6">
      <c r="A50" s="9"/>
      <c r="B50" s="7"/>
      <c r="C50" s="7" t="s">
        <v>130</v>
      </c>
      <c r="D50" s="7"/>
      <c r="E50" s="9"/>
      <c r="F50" s="9"/>
    </row>
    <row r="51" ht="13.5" spans="1:6">
      <c r="A51" s="9"/>
      <c r="B51" s="7"/>
      <c r="C51" s="7" t="s">
        <v>131</v>
      </c>
      <c r="D51" s="7"/>
      <c r="E51" s="9"/>
      <c r="F51" s="9"/>
    </row>
    <row r="52" ht="13.5" spans="1:6">
      <c r="A52" s="9"/>
      <c r="B52" s="7"/>
      <c r="C52" s="7" t="s">
        <v>132</v>
      </c>
      <c r="D52" s="7"/>
      <c r="E52" s="9"/>
      <c r="F52" s="9"/>
    </row>
    <row r="53" ht="13.5" spans="1:6">
      <c r="A53" s="9"/>
      <c r="B53" s="7"/>
      <c r="C53" s="7" t="s">
        <v>133</v>
      </c>
      <c r="D53" s="7"/>
      <c r="E53" s="9"/>
      <c r="F53" s="9"/>
    </row>
    <row r="54" ht="13.5" spans="1:6">
      <c r="A54" s="9"/>
      <c r="B54" s="7"/>
      <c r="C54" s="7" t="s">
        <v>134</v>
      </c>
      <c r="D54" s="7"/>
      <c r="E54" s="9"/>
      <c r="F54" s="9"/>
    </row>
    <row r="55" ht="13.5" spans="1:6">
      <c r="A55" s="9"/>
      <c r="B55" s="7"/>
      <c r="C55" s="7" t="s">
        <v>135</v>
      </c>
      <c r="D55" s="7"/>
      <c r="E55" s="9"/>
      <c r="F55" s="9"/>
    </row>
    <row r="56" ht="13.5" spans="1:6">
      <c r="A56" s="9"/>
      <c r="B56" s="7"/>
      <c r="C56" s="7" t="s">
        <v>136</v>
      </c>
      <c r="D56" s="7"/>
      <c r="E56" s="9"/>
      <c r="F56" s="9"/>
    </row>
    <row r="57" ht="13.5" spans="1:6">
      <c r="A57" s="9"/>
      <c r="B57" s="7"/>
      <c r="C57" s="7" t="s">
        <v>137</v>
      </c>
      <c r="D57" s="7"/>
      <c r="E57" s="9"/>
      <c r="F57" s="9"/>
    </row>
    <row r="58" ht="13.5" spans="1:6">
      <c r="A58" s="9"/>
      <c r="B58" s="7"/>
      <c r="C58" s="7" t="s">
        <v>138</v>
      </c>
      <c r="D58" s="7"/>
      <c r="E58" s="9"/>
      <c r="F58" s="9"/>
    </row>
    <row r="59" ht="13.5" spans="1:6">
      <c r="A59" s="7">
        <v>11</v>
      </c>
      <c r="B59" s="7" t="s">
        <v>139</v>
      </c>
      <c r="C59" s="9" t="s">
        <v>140</v>
      </c>
      <c r="D59" s="9" t="s">
        <v>141</v>
      </c>
      <c r="E59" s="10">
        <v>1</v>
      </c>
      <c r="F59" s="9" t="s">
        <v>14</v>
      </c>
    </row>
    <row r="60" ht="13.5" spans="1:6">
      <c r="A60" s="7"/>
      <c r="B60" s="7"/>
      <c r="C60" s="9" t="s">
        <v>142</v>
      </c>
      <c r="D60" s="9" t="s">
        <v>143</v>
      </c>
      <c r="E60" s="10">
        <v>1</v>
      </c>
      <c r="F60" s="9" t="s">
        <v>14</v>
      </c>
    </row>
    <row r="61" customHeight="1" spans="1:6">
      <c r="A61" s="14"/>
      <c r="B61" s="14"/>
      <c r="C61" s="14"/>
      <c r="D61" s="14"/>
      <c r="E61" s="14"/>
      <c r="F61" s="14"/>
    </row>
  </sheetData>
  <sheetProtection algorithmName="SHA-512" hashValue="5xxt0XW4FHoAoBHE+PbFPhZ2sS+RWuW8FfnbijcxtUCcFHIs9IRJwBEoOgAS6jjtOR2VamE7bPLkFHH+8sKLoA==" saltValue="zCizL/UcpzPu6scbIHxsow==" spinCount="100000" sheet="1" objects="1"/>
  <mergeCells count="31">
    <mergeCell ref="A1:F1"/>
    <mergeCell ref="A61:F61"/>
    <mergeCell ref="A2:A3"/>
    <mergeCell ref="A5:A8"/>
    <mergeCell ref="A9:A10"/>
    <mergeCell ref="A12:A15"/>
    <mergeCell ref="A16:A23"/>
    <mergeCell ref="A24:A26"/>
    <mergeCell ref="A27:A33"/>
    <mergeCell ref="A34:A40"/>
    <mergeCell ref="A41:A48"/>
    <mergeCell ref="A49:A58"/>
    <mergeCell ref="A59:A60"/>
    <mergeCell ref="B2:B3"/>
    <mergeCell ref="B5:B8"/>
    <mergeCell ref="B9:B10"/>
    <mergeCell ref="B12:B15"/>
    <mergeCell ref="B16:B23"/>
    <mergeCell ref="B24:B26"/>
    <mergeCell ref="B27:B33"/>
    <mergeCell ref="B34:B40"/>
    <mergeCell ref="B41:B48"/>
    <mergeCell ref="B49:B58"/>
    <mergeCell ref="B59:B60"/>
    <mergeCell ref="C2:C3"/>
    <mergeCell ref="D2:D3"/>
    <mergeCell ref="D49:D58"/>
    <mergeCell ref="E2:E3"/>
    <mergeCell ref="E49:E58"/>
    <mergeCell ref="F2:F3"/>
    <mergeCell ref="F49:F58"/>
  </mergeCells>
  <pageMargins left="0.7" right="0.7" top="0.75" bottom="0.75" header="0.3" footer="0.3"/>
  <pageSetup paperSize="9" scale="76"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CIMCIM数字展示系统软件制作汇总表</vt:lpstr>
      <vt:lpstr>CIM数字展示系统软件制作需求清单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joync</dc:creator>
  <cp:lastModifiedBy>11111</cp:lastModifiedBy>
  <dcterms:created xsi:type="dcterms:W3CDTF">2024-11-20T05:35:00Z</dcterms:created>
  <dcterms:modified xsi:type="dcterms:W3CDTF">2025-04-15T01:54:13Z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2D19D632B04B4F12A0523E0F1BFD7263_13</vt:lpwstr>
  </property>
  <property fmtid="{D5CDD505-2E9C-101B-9397-08002B2CF9AE}" pid="3" name="KSOProductBuildVer">
    <vt:lpwstr>2052-12.1.0.20784</vt:lpwstr>
  </property>
</Properties>
</file>