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05" windowHeight="8340"/>
  </bookViews>
  <sheets>
    <sheet name="汇总表" sheetId="5" r:id="rId1"/>
    <sheet name="IT软件招标清单" sheetId="4" r:id="rId2"/>
  </sheets>
  <definedNames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<sst xmlns="http://schemas.openxmlformats.org/spreadsheetml/2006/main" count="66" uniqueCount="50">
  <si>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t>深圳时尚小镇美憬阁酒店IT软件投标报价汇总表</t>
  </si>
  <si>
    <t>序号</t>
  </si>
  <si>
    <t>项目名称</t>
  </si>
  <si>
    <t>投标上限含税总价(元)</t>
  </si>
  <si>
    <t>投标报价含税总价（元）</t>
  </si>
  <si>
    <t>备注</t>
  </si>
  <si>
    <t>IT软件</t>
  </si>
  <si>
    <r>
      <rPr>
        <b/>
        <sz val="11"/>
        <color rgb="FF000000"/>
        <rFont val="宋体"/>
        <charset val="134"/>
      </rPr>
      <t>备注：</t>
    </r>
    <r>
      <rPr>
        <sz val="11"/>
        <color rgb="FF000000"/>
        <rFont val="宋体"/>
        <charset val="134"/>
      </rPr>
      <t xml:space="preserve">
投标报价总价=Σ各项清单工程量*对应清单投标单价。
报价方式：投标人自主填报清单综合单价，且填报的投标报价总价不得超过投标报价上限，否则按无效标处理。
</t>
    </r>
    <r>
      <rPr>
        <b/>
        <sz val="11"/>
        <color rgb="FF000000"/>
        <rFont val="宋体"/>
        <charset val="134"/>
      </rPr>
      <t>说明：</t>
    </r>
    <r>
      <rPr>
        <sz val="11"/>
        <color rgb="FF000000"/>
        <rFont val="宋体"/>
        <charset val="134"/>
      </rPr>
      <t xml:space="preserve">
含包装、运输、安装、保险、技术服务、售后期服务、培训、配合协调服务、调试、使用教学等投标方自行认为有可能发生等相关费用；</t>
    </r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</si>
  <si>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</si>
  <si>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</si>
  <si>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</si>
  <si>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</si>
  <si>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
Fashion Town Hotel Shenzhen MGallery Collection</t>
  </si>
  <si>
    <t>投标报价要求:</t>
  </si>
  <si>
    <t>1、本工程采用人民币报价，报价及费率均保留至小数点后2位；请投标人自行复核清单表格公式，如存在单价与合价不符，以价低者为准，中标后不予以修改；                                                                                                                              
2、请投标人自行结合招标文件、技术要求、本清单规格说明进行报价，投标报价需满足招标要求；                                                                                               
3、IT软件报价包含：包装、运输、安装、保险、技术服务、售后期服务、培训、配合协调服务、调试、使用教学等投标方自行认为有可能发生等相关费用；</t>
  </si>
  <si>
    <t>招采清单（IT软件）</t>
  </si>
  <si>
    <t>品   名</t>
  </si>
  <si>
    <t>参数</t>
  </si>
  <si>
    <t>单位</t>
  </si>
  <si>
    <t>数量</t>
  </si>
  <si>
    <t>投标报价（含税）</t>
  </si>
  <si>
    <t>单价（元）</t>
  </si>
  <si>
    <t>总价（元）</t>
  </si>
  <si>
    <t>BACKUP EXEC</t>
  </si>
  <si>
    <t>赛门铁克备份软件主模块</t>
  </si>
  <si>
    <t>BACKUP EXEC 20 SERVER ED WIN ML 1 SERVER BUSINESS PACK + ESSENTIAL
MAINTENANCE 12 MONTHS CORPORATE</t>
  </si>
  <si>
    <t>套</t>
  </si>
  <si>
    <t>12个月授权使用</t>
  </si>
  <si>
    <t>赛门铁克备份软件服务器端</t>
  </si>
  <si>
    <t>BACKUP EXEC 20 AGENT FOR WIN ML 1 SERVER BUSINESS PACK + ESSENTIAL
MAINTENANCE 12 MONTHS CORPORATE</t>
  </si>
  <si>
    <t>系统灾难恢复模块</t>
  </si>
  <si>
    <t>SYMC SYSTEM RECOVERY SERVER 2016R2 WIN ML 
PER SERVER BNDL BUS PACK ESSENTIAL 12 MONTHS
WIN SER 系统灾难恢复模块</t>
  </si>
  <si>
    <t>server OS</t>
  </si>
  <si>
    <t>服务器操作系统Server2022（最新版）（企业版）</t>
  </si>
  <si>
    <t>WinSvrSTDCore 2022 SNGL MVL 16Lic CoreLic</t>
  </si>
  <si>
    <t>永久性使用</t>
  </si>
  <si>
    <t>Micorsoft office</t>
  </si>
  <si>
    <t>办公软件-最新版（企业版）</t>
  </si>
  <si>
    <t>OfficeStd 2024 SNGL MVL</t>
  </si>
  <si>
    <t>办公软件Mac版（企业版）</t>
  </si>
  <si>
    <t>办公软件Mac版</t>
  </si>
  <si>
    <t>美工电脑办公软件，永久性使用</t>
  </si>
  <si>
    <t>Photoshop/Illustrator</t>
  </si>
  <si>
    <t>美工作图软件订阅包（企业版）</t>
  </si>
  <si>
    <t>Photoshop CC /Illustrator CC for teams 12Month for Win 中文版</t>
  </si>
  <si>
    <t>年度订阅包</t>
  </si>
  <si>
    <t>Adobe PDF</t>
  </si>
  <si>
    <t>办公室Adobe 编辑器（企业版）</t>
  </si>
  <si>
    <t>Adobe 编辑器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</si>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</sst>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&quot;$&quot;#,##0.00"/>
    <numFmt numFmtId="178" formatCode="#,##0.00_ "/>
  </numFmts>
  <fonts count="37"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Times New Roman"/>
      <charset val="0"/>
    </font>
  </fonts>
  <fills count="3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8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2" fillId="0" borderId="0"/>
    <xf numFmtId="176" fontId="35" fillId="0" borderId="0"/>
    <xf numFmtId="0" fontId="12" fillId="0" borderId="0"/>
    <xf numFmtId="0" fontId="35" fillId="0" borderId="0"/>
    <xf numFmtId="0" fontId="35" fillId="0" borderId="0"/>
    <xf numFmtId="0" fontId="0" fillId="0" borderId="0" applyProtection="0"/>
    <xf numFmtId="0" fontId="12" fillId="0" borderId="0"/>
    <xf numFmtId="0" fontId="0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35" fillId="0" borderId="0"/>
    <xf numFmtId="0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7" fontId="12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5" applyFont="1" applyFill="1" applyBorder="1" applyAlignment="1">
      <alignment horizontal="center" vertical="center" wrapText="1"/>
    </xf>
    <xf numFmtId="0" fontId="3" fillId="0" borderId="2" xfId="55" applyFont="1" applyBorder="1" applyAlignment="1">
      <alignment horizontal="left" vertical="center" wrapText="1"/>
    </xf>
    <xf numFmtId="0" fontId="3" fillId="0" borderId="3" xfId="55" applyFont="1" applyBorder="1" applyAlignment="1">
      <alignment horizontal="left" vertical="center" wrapText="1"/>
    </xf>
    <xf numFmtId="0" fontId="4" fillId="0" borderId="4" xfId="55" applyFont="1" applyBorder="1" applyAlignment="1">
      <alignment horizontal="left" vertical="center" wrapText="1"/>
    </xf>
    <xf numFmtId="0" fontId="4" fillId="0" borderId="5" xfId="55" applyFont="1" applyBorder="1" applyAlignment="1">
      <alignment horizontal="left" vertical="center" wrapText="1"/>
    </xf>
    <xf numFmtId="0" fontId="5" fillId="0" borderId="6" xfId="55" applyFont="1" applyFill="1" applyBorder="1" applyAlignment="1">
      <alignment horizontal="left" vertical="center" wrapText="1"/>
    </xf>
    <xf numFmtId="0" fontId="5" fillId="0" borderId="7" xfId="55" applyFont="1" applyFill="1" applyBorder="1" applyAlignment="1">
      <alignment horizontal="left" vertical="center" wrapText="1"/>
    </xf>
    <xf numFmtId="0" fontId="6" fillId="2" borderId="8" xfId="56" applyFont="1" applyFill="1" applyBorder="1" applyAlignment="1">
      <alignment horizontal="center" vertical="center" wrapText="1"/>
    </xf>
    <xf numFmtId="0" fontId="6" fillId="2" borderId="8" xfId="57" applyFont="1" applyFill="1" applyBorder="1" applyAlignment="1">
      <alignment horizontal="center" vertical="center" wrapText="1"/>
    </xf>
    <xf numFmtId="40" fontId="6" fillId="2" borderId="1" xfId="62" applyNumberFormat="1" applyFont="1" applyFill="1" applyBorder="1" applyAlignment="1">
      <alignment horizontal="center" vertical="center" wrapText="1"/>
    </xf>
    <xf numFmtId="0" fontId="6" fillId="2" borderId="9" xfId="56" applyFont="1" applyFill="1" applyBorder="1" applyAlignment="1">
      <alignment horizontal="center" vertical="center" wrapText="1"/>
    </xf>
    <xf numFmtId="0" fontId="6" fillId="2" borderId="9" xfId="57" applyFont="1" applyFill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/>
    </xf>
    <xf numFmtId="0" fontId="4" fillId="3" borderId="1" xfId="60" applyFont="1" applyFill="1" applyBorder="1" applyAlignment="1">
      <alignment horizontal="left" vertical="center"/>
    </xf>
    <xf numFmtId="0" fontId="1" fillId="0" borderId="1" xfId="63" applyFont="1" applyBorder="1" applyAlignment="1">
      <alignment horizontal="left" vertical="center" wrapText="1"/>
    </xf>
    <xf numFmtId="0" fontId="4" fillId="4" borderId="1" xfId="60" applyFont="1" applyFill="1" applyBorder="1" applyAlignment="1">
      <alignment horizontal="left" vertical="center" wrapText="1"/>
    </xf>
    <xf numFmtId="0" fontId="1" fillId="0" borderId="10" xfId="50" applyNumberFormat="1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/>
    </xf>
    <xf numFmtId="178" fontId="1" fillId="0" borderId="1" xfId="62" applyNumberFormat="1" applyFont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right" vertical="center"/>
    </xf>
    <xf numFmtId="176" fontId="7" fillId="0" borderId="1" xfId="50" applyFont="1" applyBorder="1" applyAlignment="1">
      <alignment horizontal="left" vertical="center" wrapText="1"/>
    </xf>
    <xf numFmtId="1" fontId="7" fillId="0" borderId="1" xfId="64" applyNumberFormat="1" applyFont="1" applyBorder="1" applyAlignment="1" applyProtection="1">
      <alignment horizontal="left" vertical="center" wrapText="1"/>
      <protection locked="0"/>
    </xf>
    <xf numFmtId="0" fontId="1" fillId="0" borderId="10" xfId="50" applyNumberFormat="1" applyFont="1" applyFill="1" applyBorder="1" applyAlignment="1">
      <alignment horizontal="center" vertical="center" wrapText="1"/>
    </xf>
    <xf numFmtId="0" fontId="7" fillId="0" borderId="10" xfId="50" applyNumberFormat="1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left" vertical="center"/>
    </xf>
    <xf numFmtId="0" fontId="1" fillId="0" borderId="1" xfId="56" applyFont="1" applyFill="1" applyBorder="1" applyAlignment="1">
      <alignment horizontal="center" vertical="center" wrapText="1"/>
    </xf>
    <xf numFmtId="40" fontId="1" fillId="0" borderId="1" xfId="58" applyNumberFormat="1" applyFont="1" applyFill="1" applyBorder="1" applyAlignment="1" applyProtection="1">
      <alignment horizontal="center" vertical="center" wrapText="1"/>
      <protection hidden="1"/>
    </xf>
    <xf numFmtId="178" fontId="1" fillId="0" borderId="1" xfId="56" applyNumberFormat="1" applyFont="1" applyFill="1" applyBorder="1" applyAlignment="1">
      <alignment horizontal="center" vertical="center" wrapText="1"/>
    </xf>
    <xf numFmtId="178" fontId="6" fillId="0" borderId="1" xfId="56" applyNumberFormat="1" applyFont="1" applyFill="1" applyBorder="1" applyAlignment="1">
      <alignment horizontal="center" vertical="center" wrapText="1"/>
    </xf>
    <xf numFmtId="0" fontId="3" fillId="0" borderId="11" xfId="55" applyFont="1" applyBorder="1" applyAlignment="1">
      <alignment horizontal="left" vertical="center" wrapText="1"/>
    </xf>
    <xf numFmtId="0" fontId="4" fillId="0" borderId="12" xfId="55" applyFont="1" applyBorder="1" applyAlignment="1">
      <alignment horizontal="left" vertical="center" wrapText="1"/>
    </xf>
    <xf numFmtId="0" fontId="5" fillId="0" borderId="10" xfId="55" applyFont="1" applyFill="1" applyBorder="1" applyAlignment="1">
      <alignment horizontal="left" vertical="center" wrapText="1"/>
    </xf>
    <xf numFmtId="40" fontId="6" fillId="2" borderId="8" xfId="62" applyNumberFormat="1" applyFont="1" applyFill="1" applyBorder="1" applyAlignment="1">
      <alignment horizontal="center" vertical="center" wrapText="1"/>
    </xf>
    <xf numFmtId="40" fontId="6" fillId="2" borderId="13" xfId="62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1" xfId="49"/>
    <cellStyle name="Normal_moke-o~1 2 3" xfId="50"/>
    <cellStyle name="普通 2" xfId="51"/>
    <cellStyle name="常规 2 2 3" xfId="52"/>
    <cellStyle name="Normal 2" xfId="53"/>
    <cellStyle name="常规_FO operating supplies 5" xfId="54"/>
    <cellStyle name="Normal 24" xfId="55"/>
    <cellStyle name="Normal 25" xfId="56"/>
    <cellStyle name="常规_western kitchen utensil" xfId="57"/>
    <cellStyle name="常规_Conference &amp; Office Equipment_CY045禽流感用品" xfId="58"/>
    <cellStyle name="常规 10 2 2 2" xfId="59"/>
    <cellStyle name="Normal 38" xfId="60"/>
    <cellStyle name="Standard_5SU Shanghai Pudong 3" xfId="61"/>
    <cellStyle name="Comma 13" xfId="62"/>
    <cellStyle name="常规_sample_3" xfId="63"/>
    <cellStyle name="Normal 3 2 2 2" xfId="64"/>
  </cellStyles>
  <tableStyles count="0" defaultTableStyle="TableStyleMedium2" defaultPivotStyle="PivotStyleLight16"/>
  <colors>
    <mruColors>
      <color rgb="003366FF"/>
      <color rgb="00FFFFFF"/>
      <color rgb="00417FF9"/>
      <color rgb="00FF00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3" sqref="C3"/>
    </sheetView>
  </sheetViews>
  <sheetFormatPr defaultColWidth="9" defaultRowHeight="13.5" outlineLevelCol="4"/>
  <cols>
    <col min="1" max="1" width="9" style="37"/>
    <col min="2" max="2" width="22.125" style="37" customWidth="1"/>
    <col min="3" max="3" width="19.375" style="37" customWidth="1"/>
    <col min="4" max="4" width="16.125" style="37" customWidth="1"/>
    <col min="5" max="5" width="37.875" style="37" customWidth="1"/>
    <col min="6" max="16384" width="9" style="37"/>
  </cols>
  <sheetData>
    <row r="1" ht="31" customHeight="1" spans="1:5">
      <c r="A1" s="38" t="s">
        <v>0</v>
      </c>
      <c r="B1" s="39"/>
      <c r="C1" s="39"/>
      <c r="D1" s="39"/>
      <c r="E1" s="40"/>
    </row>
    <row r="2" ht="27" customHeight="1" spans="1:5">
      <c r="A2" s="41" t="s">
        <v>1</v>
      </c>
      <c r="B2" s="41" t="s">
        <v>2</v>
      </c>
      <c r="C2" s="42" t="s">
        <v>3</v>
      </c>
      <c r="D2" s="42" t="s">
        <v>4</v>
      </c>
      <c r="E2" s="41" t="s">
        <v>5</v>
      </c>
    </row>
    <row r="3" ht="180" customHeight="1" spans="1:5">
      <c r="A3" s="43">
        <v>1</v>
      </c>
      <c r="B3" s="44" t="s">
        <v>6</v>
      </c>
      <c r="C3" s="45">
        <v>389500</v>
      </c>
      <c r="D3" s="46">
        <f>IT软件招标清单!H15</f>
        <v>0</v>
      </c>
      <c r="E3" s="47" t="s">
        <v>7</v>
      </c>
    </row>
    <row r="4" spans="1:5">
      <c r="A4" s="48"/>
      <c r="B4" s="48"/>
      <c r="C4" s="48"/>
      <c r="D4" s="48"/>
      <c r="E4" s="48"/>
    </row>
    <row r="5" spans="1:5">
      <c r="A5" s="49" t="s">
        <v>8</v>
      </c>
      <c r="B5" s="49"/>
      <c r="C5" s="49"/>
      <c r="D5" s="49"/>
      <c r="E5" s="50"/>
    </row>
    <row r="6" spans="1:5">
      <c r="A6" s="51" t="s">
        <v>9</v>
      </c>
      <c r="B6" s="51"/>
      <c r="C6" s="51"/>
      <c r="D6" s="51"/>
      <c r="E6" s="52"/>
    </row>
    <row r="7" ht="15" spans="1:5">
      <c r="A7" s="51"/>
      <c r="B7" s="52" t="s">
        <v>10</v>
      </c>
      <c r="C7" s="53"/>
      <c r="D7" s="54"/>
      <c r="E7" s="52"/>
    </row>
    <row r="8" spans="1:5">
      <c r="A8" s="51"/>
      <c r="B8" s="55"/>
      <c r="C8" s="55"/>
      <c r="D8" s="54"/>
      <c r="E8" s="52"/>
    </row>
    <row r="9" spans="1:5">
      <c r="A9" s="51"/>
      <c r="B9" s="53" t="s">
        <v>11</v>
      </c>
      <c r="C9" s="53"/>
      <c r="D9" s="54"/>
      <c r="E9" s="52"/>
    </row>
  </sheetData>
  <mergeCells count="3">
    <mergeCell ref="A1:E1"/>
    <mergeCell ref="A5:E5"/>
    <mergeCell ref="A6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view="pageBreakPreview" zoomScaleNormal="100" topLeftCell="A4" workbookViewId="0">
      <selection activeCell="H14" sqref="H14"/>
    </sheetView>
  </sheetViews>
  <sheetFormatPr defaultColWidth="9" defaultRowHeight="11.25"/>
  <cols>
    <col min="1" max="1" width="4.875" style="1" customWidth="1"/>
    <col min="2" max="2" width="15.125" style="1" customWidth="1"/>
    <col min="3" max="3" width="14.625" style="1" customWidth="1"/>
    <col min="4" max="4" width="43.5" style="1" customWidth="1"/>
    <col min="5" max="6" width="6.5" style="1" customWidth="1"/>
    <col min="7" max="7" width="11.5" style="1" customWidth="1"/>
    <col min="8" max="8" width="15.375" style="1" customWidth="1"/>
    <col min="9" max="9" width="11" style="1" customWidth="1"/>
    <col min="10" max="16384" width="9" style="1"/>
  </cols>
  <sheetData>
    <row r="1" ht="33" customHeight="1" spans="1:9">
      <c r="A1" s="2" t="s">
        <v>12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13</v>
      </c>
      <c r="B2" s="4"/>
      <c r="C2" s="4"/>
      <c r="D2" s="4"/>
      <c r="E2" s="4"/>
      <c r="F2" s="4"/>
      <c r="G2" s="4"/>
      <c r="H2" s="4"/>
      <c r="I2" s="31"/>
    </row>
    <row r="3" ht="53" customHeight="1" spans="1:9">
      <c r="A3" s="5" t="s">
        <v>14</v>
      </c>
      <c r="B3" s="6"/>
      <c r="C3" s="6"/>
      <c r="D3" s="6"/>
      <c r="E3" s="6"/>
      <c r="F3" s="6"/>
      <c r="G3" s="6"/>
      <c r="H3" s="6"/>
      <c r="I3" s="32"/>
    </row>
    <row r="4" ht="22" customHeight="1" spans="1:9">
      <c r="A4" s="7" t="s">
        <v>15</v>
      </c>
      <c r="B4" s="8"/>
      <c r="C4" s="8"/>
      <c r="D4" s="8"/>
      <c r="E4" s="8"/>
      <c r="F4" s="8"/>
      <c r="G4" s="8"/>
      <c r="H4" s="8"/>
      <c r="I4" s="33"/>
    </row>
    <row r="5" ht="18" customHeight="1" spans="1:9">
      <c r="A5" s="9" t="s">
        <v>1</v>
      </c>
      <c r="B5" s="10" t="s">
        <v>16</v>
      </c>
      <c r="C5" s="10"/>
      <c r="D5" s="10" t="s">
        <v>17</v>
      </c>
      <c r="E5" s="10" t="s">
        <v>18</v>
      </c>
      <c r="F5" s="10" t="s">
        <v>19</v>
      </c>
      <c r="G5" s="11" t="s">
        <v>20</v>
      </c>
      <c r="H5" s="11"/>
      <c r="I5" s="34" t="s">
        <v>5</v>
      </c>
    </row>
    <row r="6" ht="26" customHeight="1" spans="1:9">
      <c r="A6" s="12"/>
      <c r="B6" s="13"/>
      <c r="C6" s="13"/>
      <c r="D6" s="13"/>
      <c r="E6" s="13"/>
      <c r="F6" s="13"/>
      <c r="G6" s="11" t="s">
        <v>21</v>
      </c>
      <c r="H6" s="11" t="s">
        <v>22</v>
      </c>
      <c r="I6" s="35"/>
    </row>
    <row r="7" ht="40" customHeight="1" spans="1:9">
      <c r="A7" s="14">
        <v>1</v>
      </c>
      <c r="B7" s="15" t="s">
        <v>23</v>
      </c>
      <c r="C7" s="16" t="s">
        <v>24</v>
      </c>
      <c r="D7" s="17" t="s">
        <v>25</v>
      </c>
      <c r="E7" s="18" t="s">
        <v>26</v>
      </c>
      <c r="F7" s="18">
        <v>1</v>
      </c>
      <c r="G7" s="19"/>
      <c r="H7" s="20">
        <f>G7*F7</f>
        <v>0</v>
      </c>
      <c r="I7" s="16" t="s">
        <v>27</v>
      </c>
    </row>
    <row r="8" ht="40" customHeight="1" spans="1:9">
      <c r="A8" s="14">
        <v>2</v>
      </c>
      <c r="B8" s="15" t="s">
        <v>23</v>
      </c>
      <c r="C8" s="16" t="s">
        <v>28</v>
      </c>
      <c r="D8" s="17" t="s">
        <v>29</v>
      </c>
      <c r="E8" s="18" t="s">
        <v>26</v>
      </c>
      <c r="F8" s="18">
        <v>1</v>
      </c>
      <c r="G8" s="21"/>
      <c r="H8" s="20">
        <f t="shared" ref="H8:H14" si="0">G8*F8</f>
        <v>0</v>
      </c>
      <c r="I8" s="16" t="s">
        <v>27</v>
      </c>
    </row>
    <row r="9" ht="40" customHeight="1" spans="1:9">
      <c r="A9" s="14">
        <v>3</v>
      </c>
      <c r="B9" s="15" t="s">
        <v>23</v>
      </c>
      <c r="C9" s="16" t="s">
        <v>30</v>
      </c>
      <c r="D9" s="17" t="s">
        <v>31</v>
      </c>
      <c r="E9" s="18" t="s">
        <v>26</v>
      </c>
      <c r="F9" s="18">
        <v>1</v>
      </c>
      <c r="G9" s="21"/>
      <c r="H9" s="20">
        <f t="shared" si="0"/>
        <v>0</v>
      </c>
      <c r="I9" s="16" t="s">
        <v>27</v>
      </c>
    </row>
    <row r="10" ht="40" customHeight="1" spans="1:9">
      <c r="A10" s="14">
        <v>4</v>
      </c>
      <c r="B10" s="15" t="s">
        <v>32</v>
      </c>
      <c r="C10" s="22" t="s">
        <v>33</v>
      </c>
      <c r="D10" s="17" t="s">
        <v>34</v>
      </c>
      <c r="E10" s="18" t="s">
        <v>26</v>
      </c>
      <c r="F10" s="18">
        <v>6</v>
      </c>
      <c r="G10" s="21"/>
      <c r="H10" s="20">
        <f t="shared" si="0"/>
        <v>0</v>
      </c>
      <c r="I10" s="16" t="s">
        <v>35</v>
      </c>
    </row>
    <row r="11" ht="40" customHeight="1" spans="1:9">
      <c r="A11" s="14">
        <v>5</v>
      </c>
      <c r="B11" s="15" t="s">
        <v>36</v>
      </c>
      <c r="C11" s="23" t="s">
        <v>37</v>
      </c>
      <c r="D11" s="15" t="s">
        <v>38</v>
      </c>
      <c r="E11" s="18" t="s">
        <v>26</v>
      </c>
      <c r="F11" s="24">
        <v>80</v>
      </c>
      <c r="G11" s="21"/>
      <c r="H11" s="20">
        <f t="shared" si="0"/>
        <v>0</v>
      </c>
      <c r="I11" s="16" t="s">
        <v>35</v>
      </c>
    </row>
    <row r="12" ht="40" customHeight="1" spans="1:9">
      <c r="A12" s="14">
        <v>6</v>
      </c>
      <c r="B12" s="15" t="s">
        <v>36</v>
      </c>
      <c r="C12" s="23" t="s">
        <v>39</v>
      </c>
      <c r="D12" s="15" t="s">
        <v>40</v>
      </c>
      <c r="E12" s="18" t="s">
        <v>26</v>
      </c>
      <c r="F12" s="25">
        <v>1</v>
      </c>
      <c r="G12" s="21"/>
      <c r="H12" s="20">
        <f t="shared" si="0"/>
        <v>0</v>
      </c>
      <c r="I12" s="16" t="s">
        <v>41</v>
      </c>
    </row>
    <row r="13" ht="40" customHeight="1" spans="1:9">
      <c r="A13" s="14">
        <v>7</v>
      </c>
      <c r="B13" s="15" t="s">
        <v>42</v>
      </c>
      <c r="C13" s="15" t="s">
        <v>43</v>
      </c>
      <c r="D13" s="17" t="s">
        <v>44</v>
      </c>
      <c r="E13" s="18" t="s">
        <v>26</v>
      </c>
      <c r="F13" s="18">
        <v>1</v>
      </c>
      <c r="G13" s="21"/>
      <c r="H13" s="20">
        <f t="shared" si="0"/>
        <v>0</v>
      </c>
      <c r="I13" s="16" t="s">
        <v>45</v>
      </c>
    </row>
    <row r="14" ht="40" customHeight="1" spans="1:9">
      <c r="A14" s="14">
        <v>8</v>
      </c>
      <c r="B14" s="15" t="s">
        <v>46</v>
      </c>
      <c r="C14" s="15" t="s">
        <v>47</v>
      </c>
      <c r="D14" s="15" t="s">
        <v>48</v>
      </c>
      <c r="E14" s="18" t="s">
        <v>26</v>
      </c>
      <c r="F14" s="18">
        <v>3</v>
      </c>
      <c r="G14" s="21"/>
      <c r="H14" s="20">
        <f t="shared" si="0"/>
        <v>0</v>
      </c>
      <c r="I14" s="16" t="s">
        <v>45</v>
      </c>
    </row>
    <row r="15" ht="33" customHeight="1" spans="1:9">
      <c r="A15" s="26"/>
      <c r="B15" s="27"/>
      <c r="C15" s="27"/>
      <c r="D15" s="27"/>
      <c r="E15" s="27"/>
      <c r="F15" s="28" t="s">
        <v>49</v>
      </c>
      <c r="G15" s="29"/>
      <c r="H15" s="30">
        <f>SUM(H7:H14)</f>
        <v>0</v>
      </c>
      <c r="I15" s="36"/>
    </row>
  </sheetData>
  <mergeCells count="12">
    <mergeCell ref="A1:I1"/>
    <mergeCell ref="A2:I2"/>
    <mergeCell ref="A3:I3"/>
    <mergeCell ref="A4:I4"/>
    <mergeCell ref="G5:H5"/>
    <mergeCell ref="A5:A6"/>
    <mergeCell ref="B5:B6"/>
    <mergeCell ref="C5:C6"/>
    <mergeCell ref="D5:D6"/>
    <mergeCell ref="E5:E6"/>
    <mergeCell ref="F5:F6"/>
    <mergeCell ref="I5:I6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IT软件招标清单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R8</dc:creator>
  <cp:lastModifiedBy>m</cp:lastModifiedBy>
  <dcterms:created xsi:type="dcterms:W3CDTF">2016-12-02T08:54:00Z</dcterms:created>
  <dcterms:modified xsi:type="dcterms:W3CDTF">2024-10-11T23:56:03Z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ED58D1E7EDDA442EB66142DD381E0D75_13</vt:lpwstr>
  </property>
</Properties>
</file>